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2_rada_prilohy_22020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ANONYMIZOVANÁ!$A$6:$K$6</definedName>
  </definedNames>
  <calcPr calcId="162913"/>
</workbook>
</file>

<file path=xl/calcChain.xml><?xml version="1.0" encoding="utf-8"?>
<calcChain xmlns="http://schemas.openxmlformats.org/spreadsheetml/2006/main">
  <c r="K53" i="1" l="1"/>
  <c r="J53" i="1"/>
  <c r="I53" i="1"/>
  <c r="H53" i="1"/>
  <c r="G53" i="1"/>
</calcChain>
</file>

<file path=xl/sharedStrings.xml><?xml version="1.0" encoding="utf-8"?>
<sst xmlns="http://schemas.openxmlformats.org/spreadsheetml/2006/main" count="293" uniqueCount="271">
  <si>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</si>
  <si>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</si>
  <si>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</si>
  <si>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</si>
  <si>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</si>
  <si>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</si>
  <si>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</si>
  <si>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</si>
  <si>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</si>
  <si>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</si>
  <si>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</si>
  <si>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</si>
  <si>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</si>
  <si>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</si>
  <si>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</si>
  <si>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</si>
  <si>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Sportovní akce</t>
  </si>
  <si>
    <t>KUKVX009C2FW</t>
  </si>
  <si>
    <t>1</t>
  </si>
  <si>
    <t>ROTAVA AKTIVNĚ Z. S.</t>
  </si>
  <si>
    <t>07120567</t>
  </si>
  <si>
    <t>Rotava</t>
  </si>
  <si>
    <t>Rotavské pahorky 2022</t>
  </si>
  <si>
    <t>KUKVX009CUV8</t>
  </si>
  <si>
    <t>2</t>
  </si>
  <si>
    <t>VMLY&amp;R s.r.o.</t>
  </si>
  <si>
    <t>26133113</t>
  </si>
  <si>
    <t>Praha</t>
  </si>
  <si>
    <t>RunTour Karlovy Vary 2022</t>
  </si>
  <si>
    <t>KUKVX009CWKD</t>
  </si>
  <si>
    <t>4</t>
  </si>
  <si>
    <t>TJ Sokol Lázně Kynžvart, z.s.</t>
  </si>
  <si>
    <t>47723670</t>
  </si>
  <si>
    <t>Lázně Kynžvart</t>
  </si>
  <si>
    <t>XLVII. Kynžvartský pohár - VIII. Memoriál Milana Prokeše</t>
  </si>
  <si>
    <t>KUKVX009C00D</t>
  </si>
  <si>
    <t>5</t>
  </si>
  <si>
    <t>Jezdecká sportovní stáj Tandem Karlovy Vary, spolek</t>
  </si>
  <si>
    <t>26620758</t>
  </si>
  <si>
    <t>Karlovy Vary</t>
  </si>
  <si>
    <t>Rosnické military 2022, Oblastní mistrovství v jezdecké všestrannosti, Národní pohár ČJF.</t>
  </si>
  <si>
    <t>KUKVX009CVQQ</t>
  </si>
  <si>
    <t>6</t>
  </si>
  <si>
    <t>Better Club z.s.</t>
  </si>
  <si>
    <t>09737855</t>
  </si>
  <si>
    <t>Cheb</t>
  </si>
  <si>
    <t>Better Run</t>
  </si>
  <si>
    <t>KUKVX009CH4I</t>
  </si>
  <si>
    <t>7</t>
  </si>
  <si>
    <t>Sportovní klub Dolní Rychnov z.s.</t>
  </si>
  <si>
    <t>49741713</t>
  </si>
  <si>
    <t>Dolní Rychnov</t>
  </si>
  <si>
    <t>Memorial</t>
  </si>
  <si>
    <t>KUKVX009CDZZ</t>
  </si>
  <si>
    <t>11</t>
  </si>
  <si>
    <t>SKP Union Cheb z.s.</t>
  </si>
  <si>
    <t>14707152</t>
  </si>
  <si>
    <t>Mistrovství České republiky družstev mužů a žen v atletice v roce 2022.</t>
  </si>
  <si>
    <t>KUKVX009CHJF</t>
  </si>
  <si>
    <t>16</t>
  </si>
  <si>
    <t>Kolo pro život, z.s.</t>
  </si>
  <si>
    <t>03401707</t>
  </si>
  <si>
    <t>Enduro Race Klínovec 2022</t>
  </si>
  <si>
    <t>KUKVX009C1T5</t>
  </si>
  <si>
    <t>18</t>
  </si>
  <si>
    <t>LK Slovan K.Vary z.s.</t>
  </si>
  <si>
    <t>49751956</t>
  </si>
  <si>
    <t>51. ročník Karlova běhu - závod v běhu na lyžích pro širokou veřejnost</t>
  </si>
  <si>
    <t>KUKVX009C92C</t>
  </si>
  <si>
    <t>20</t>
  </si>
  <si>
    <t>MTB KV z.s.</t>
  </si>
  <si>
    <t>07407114</t>
  </si>
  <si>
    <t>Březová</t>
  </si>
  <si>
    <t>Sokolovská 24 MTB - díl. 4</t>
  </si>
  <si>
    <t>KUKVX009CGF6</t>
  </si>
  <si>
    <t>21</t>
  </si>
  <si>
    <t>HIPODROM HOLOUBEK s.r.o.</t>
  </si>
  <si>
    <t>26353911</t>
  </si>
  <si>
    <t>PSČ 360 07</t>
  </si>
  <si>
    <t>Pořádání dostihového dne</t>
  </si>
  <si>
    <t>KUKVX009C72Q</t>
  </si>
  <si>
    <t>22</t>
  </si>
  <si>
    <t>ASOCIACE SPORTU PRO RADOST, z.s.</t>
  </si>
  <si>
    <t>05580421</t>
  </si>
  <si>
    <t>Běhej lesy</t>
  </si>
  <si>
    <t>KUKVX009DET9</t>
  </si>
  <si>
    <t>23</t>
  </si>
  <si>
    <t>Letecký klub Karlovy Vary, z.s.</t>
  </si>
  <si>
    <t>04311698</t>
  </si>
  <si>
    <t>Karlovarský pohár v letecké akrobacii 2022</t>
  </si>
  <si>
    <t>KUKVX009CSC9</t>
  </si>
  <si>
    <t>24</t>
  </si>
  <si>
    <t>BTSB fitness klub z.s.</t>
  </si>
  <si>
    <t>22749136</t>
  </si>
  <si>
    <t>Aš</t>
  </si>
  <si>
    <t>Strongmen´s games Aš 2022</t>
  </si>
  <si>
    <t>KUKVX009DBNO</t>
  </si>
  <si>
    <t>25</t>
  </si>
  <si>
    <t>Wannado, z.s.</t>
  </si>
  <si>
    <t>22839186</t>
  </si>
  <si>
    <t>Wannado Festival 2022</t>
  </si>
  <si>
    <t>KUKVX009DEAW</t>
  </si>
  <si>
    <t>26</t>
  </si>
  <si>
    <t>Hipocentrum PÁ-JA, z.s.</t>
  </si>
  <si>
    <t>26640414</t>
  </si>
  <si>
    <t>Pony hry 2022</t>
  </si>
  <si>
    <t>KUKVX009DGXB</t>
  </si>
  <si>
    <t>28</t>
  </si>
  <si>
    <t>Lukostřelecký klub Victoria Bochov, z.s.</t>
  </si>
  <si>
    <t>09204121</t>
  </si>
  <si>
    <t>Bochov</t>
  </si>
  <si>
    <t>Sportovní lukostřelecký tábor</t>
  </si>
  <si>
    <t>KUKVX009DIJV</t>
  </si>
  <si>
    <t>30</t>
  </si>
  <si>
    <t>Karate Klub Tygr Karlovy Vary, z.s.</t>
  </si>
  <si>
    <t>22836373</t>
  </si>
  <si>
    <t>Lázeňský pohár Karlovy Vary sparing camp.</t>
  </si>
  <si>
    <t>KUKVX009D5GT</t>
  </si>
  <si>
    <t>31</t>
  </si>
  <si>
    <t>MOVOMAL z. s.</t>
  </si>
  <si>
    <t>08563691</t>
  </si>
  <si>
    <t>Mariánské Lázně</t>
  </si>
  <si>
    <t>SpaRun2022</t>
  </si>
  <si>
    <t>KUKVX009DJPU</t>
  </si>
  <si>
    <t>33</t>
  </si>
  <si>
    <t>Cesta za snem, z.s.</t>
  </si>
  <si>
    <t>22712950</t>
  </si>
  <si>
    <t>Handy Cyklo Maraton 2022</t>
  </si>
  <si>
    <t>KUKVX009D8ME</t>
  </si>
  <si>
    <t>34</t>
  </si>
  <si>
    <t>Krasobruslařský klub Nejdek z.s.</t>
  </si>
  <si>
    <t>06981356</t>
  </si>
  <si>
    <t>Nejdek</t>
  </si>
  <si>
    <t>Velká cena města Nejdku.</t>
  </si>
  <si>
    <t>KUKVX009DJV0</t>
  </si>
  <si>
    <t>36</t>
  </si>
  <si>
    <t>Veterán car klub Karlovy vary v AČR</t>
  </si>
  <si>
    <t>69968241</t>
  </si>
  <si>
    <t>Šemnice</t>
  </si>
  <si>
    <t>Karlovarská veterán rallye 2022</t>
  </si>
  <si>
    <t>KUKVX009DIYS</t>
  </si>
  <si>
    <t>37</t>
  </si>
  <si>
    <t>TJ KSNP Sedlec z.s.</t>
  </si>
  <si>
    <t>49751701</t>
  </si>
  <si>
    <t>Eurosportring Karlovy Vary 2022</t>
  </si>
  <si>
    <t>KUKVX009DN1E</t>
  </si>
  <si>
    <t>42</t>
  </si>
  <si>
    <t>TCF Schicht Mariánské Lázně, z.s.</t>
  </si>
  <si>
    <t>18233341</t>
  </si>
  <si>
    <t>European Junior Tour 2022.</t>
  </si>
  <si>
    <t>KUKVX009CKRQ</t>
  </si>
  <si>
    <t>43</t>
  </si>
  <si>
    <t>Sport&amp;Races z.s.</t>
  </si>
  <si>
    <t>01852981</t>
  </si>
  <si>
    <t>Kraslice</t>
  </si>
  <si>
    <t>Silniční závod Kraslický šíp 2022</t>
  </si>
  <si>
    <t>KUKVX009CYDY</t>
  </si>
  <si>
    <t>44</t>
  </si>
  <si>
    <t>SK KONTAKT KARLOVY VARY, z.s.</t>
  </si>
  <si>
    <t>26541360</t>
  </si>
  <si>
    <t>XIX. POHÁREK plavecký závod pro para plavce, 1. kolo Česko-slovenského poháru 2022</t>
  </si>
  <si>
    <t>KUKVX009DR6X</t>
  </si>
  <si>
    <t>45</t>
  </si>
  <si>
    <t>CLUB TRIATLON Tri Sport Čeko Sokolov, z.s.</t>
  </si>
  <si>
    <t>18248853</t>
  </si>
  <si>
    <t>Sokolov</t>
  </si>
  <si>
    <t>Velká cena Sokolova a Karlovarského kraje v triatlonu 2022</t>
  </si>
  <si>
    <t>KUKVX009BSYK</t>
  </si>
  <si>
    <t>47</t>
  </si>
  <si>
    <t>SPORTOVNÍ SPOLEK BK KARLOVY VARY</t>
  </si>
  <si>
    <t>69980870</t>
  </si>
  <si>
    <t>Finále mistrovství republiky ligy mladších žákyň U14 2021/2022</t>
  </si>
  <si>
    <t>KUKVX009DWGK</t>
  </si>
  <si>
    <t>48</t>
  </si>
  <si>
    <t>Trialsport Labík - Kyselka</t>
  </si>
  <si>
    <t>26657724</t>
  </si>
  <si>
    <t>Kyselka</t>
  </si>
  <si>
    <t>Mezinárodní mistrovství ČR v trialu jednotlivců v Kyselce</t>
  </si>
  <si>
    <t>KUKVX009CWNY</t>
  </si>
  <si>
    <t>50</t>
  </si>
  <si>
    <t>Kome Klub Kraslice, z. s.</t>
  </si>
  <si>
    <t>06982964</t>
  </si>
  <si>
    <t>Šindel CUP 2022</t>
  </si>
  <si>
    <t>KUKVX009CI56</t>
  </si>
  <si>
    <t>51</t>
  </si>
  <si>
    <t>Tělovýchovná jednota Sokol Velká Hleďsebe, z.s.</t>
  </si>
  <si>
    <t>47720344</t>
  </si>
  <si>
    <t>Velká Hleďsebe</t>
  </si>
  <si>
    <t>Koně v Lázních</t>
  </si>
  <si>
    <t>KUKVX009DXW5</t>
  </si>
  <si>
    <t>52</t>
  </si>
  <si>
    <t>AUTOMOTO KLUB MARIÁNSKÉ LÁZNĚ v AČR</t>
  </si>
  <si>
    <t>00479144</t>
  </si>
  <si>
    <t>Závod Mistrovství Evropy na dlouhé ploché dráze v Mariánských Lázních</t>
  </si>
  <si>
    <t>KUKVX009DYKM</t>
  </si>
  <si>
    <t>54</t>
  </si>
  <si>
    <t>TopGym Karlovy Vary, z.s.</t>
  </si>
  <si>
    <t>04500229</t>
  </si>
  <si>
    <t>Podpora Carlsbad RG Cup 2022</t>
  </si>
  <si>
    <t>KUKVX009DWAE</t>
  </si>
  <si>
    <t>57</t>
  </si>
  <si>
    <t>Xtreme Sport Karlovy Vary z.s.</t>
  </si>
  <si>
    <t>05812399</t>
  </si>
  <si>
    <t>Otovice</t>
  </si>
  <si>
    <t>SX FIS Skicross Klinovec 2022</t>
  </si>
  <si>
    <t>KUKVX009DZSB</t>
  </si>
  <si>
    <t>58</t>
  </si>
  <si>
    <t>JACHTKLUB SOKOLOV, z.s.</t>
  </si>
  <si>
    <t>18250815</t>
  </si>
  <si>
    <t>Jachtařské soustředění dětí a mládeže 2022</t>
  </si>
  <si>
    <t>KUKVX009C45W</t>
  </si>
  <si>
    <t>61</t>
  </si>
  <si>
    <t>TJ Slovan Karlovy Vary, z.s.</t>
  </si>
  <si>
    <t>00520179</t>
  </si>
  <si>
    <t>Závod Západočeské oblasti v orientačním sportu</t>
  </si>
  <si>
    <t>KUKVX009D7VC</t>
  </si>
  <si>
    <t>62</t>
  </si>
  <si>
    <t>FK HVĚZDA CHEB, z.s.</t>
  </si>
  <si>
    <t>22865110</t>
  </si>
  <si>
    <t>Hvězda Cup - turnaj mládeže ve fotbale</t>
  </si>
  <si>
    <t>KUKVX009D897</t>
  </si>
  <si>
    <t>64</t>
  </si>
  <si>
    <t>Pegas Děpoltovice z.s.</t>
  </si>
  <si>
    <t>47698641</t>
  </si>
  <si>
    <t>Děpoltovice</t>
  </si>
  <si>
    <t>Karlovarský pohár 2022 v Pegasu-1. ročník</t>
  </si>
  <si>
    <t>KUKVX009E2ZE</t>
  </si>
  <si>
    <t>65</t>
  </si>
  <si>
    <t>LK Pernink, z.s.</t>
  </si>
  <si>
    <t>63555310</t>
  </si>
  <si>
    <t>Pernink</t>
  </si>
  <si>
    <t>Závody historických lyžníků spolků měst a obcí Krušnohoří.</t>
  </si>
  <si>
    <t>KUKVX009E038</t>
  </si>
  <si>
    <t>66</t>
  </si>
  <si>
    <t>FC Slavia Karlovy Vary - mládež, z.s.</t>
  </si>
  <si>
    <t>69458782</t>
  </si>
  <si>
    <t>Mezinárodní turnaj přípravek r.2012 ve fotbale KARSLBAD CUP 2022</t>
  </si>
  <si>
    <t>KUKVX009E2YJ</t>
  </si>
  <si>
    <t>67</t>
  </si>
  <si>
    <t>Plavecký klub AquaViva, z.s.</t>
  </si>
  <si>
    <t>03570517</t>
  </si>
  <si>
    <t>Plavecké soustředění závodní skupiny plaveckého klubu AQUAVIVA</t>
  </si>
  <si>
    <t>KUKVX009DZ5I</t>
  </si>
  <si>
    <t>68</t>
  </si>
  <si>
    <t>A.M.bike z.s.</t>
  </si>
  <si>
    <t>69457051</t>
  </si>
  <si>
    <t>Hájek</t>
  </si>
  <si>
    <t>Karlovarský AM bikemaraton</t>
  </si>
  <si>
    <t>KUKVX009E3S6</t>
  </si>
  <si>
    <t>70</t>
  </si>
  <si>
    <t>Champions team z.s.</t>
  </si>
  <si>
    <t>04350308</t>
  </si>
  <si>
    <t>Chodov</t>
  </si>
  <si>
    <t>Organizace Mistrovství světa SKDUN v karate 2022 - Karlovy Vary</t>
  </si>
  <si>
    <t>KUKVX009DTV2</t>
  </si>
  <si>
    <t>72</t>
  </si>
  <si>
    <t>FOTBAL BEZ HRANIC Česko-německá fotbalová škola, z.s.</t>
  </si>
  <si>
    <t>26632365</t>
  </si>
  <si>
    <t>Františkovy Lázně</t>
  </si>
  <si>
    <t>Mini Euro 2022 a fotbalové akce pro mládež</t>
  </si>
  <si>
    <t>KUKVX009E461</t>
  </si>
  <si>
    <t>73</t>
  </si>
  <si>
    <t>Rozběhnito.cz z.s.</t>
  </si>
  <si>
    <t>08094365</t>
  </si>
  <si>
    <t>Valdštejnova desítka 2022</t>
  </si>
  <si>
    <t>KUKVX009E4LY</t>
  </si>
  <si>
    <t>74</t>
  </si>
  <si>
    <t>ČESKÁ ASOCIACE SHINKYOKUSHINKAI - OYAMAS KARATE z.s.</t>
  </si>
  <si>
    <t>26591910</t>
  </si>
  <si>
    <t>Šabina</t>
  </si>
  <si>
    <t>"Sněžný Pohár" - Otevřené MČR v Shinkyokushin/plnokontaktním karate, IV. kolo Ligy Kumite mládeže.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</si>
</sst>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6" fillId="0" borderId="0" xfId="0" applyFont="1"/>
    <xf numFmtId="4" fontId="7" fillId="0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0" workbookViewId="0">
      <selection activeCell="Q15" sqref="Q1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7.85546875" customWidth="1"/>
    <col min="8" max="8" width="12.7109375" customWidth="1"/>
    <col min="9" max="9" width="12.7109375" style="21" customWidth="1"/>
    <col min="10" max="10" width="12.7109375" customWidth="1"/>
    <col min="11" max="11" width="12.7109375" style="21" customWidth="1"/>
  </cols>
  <sheetData>
    <row r="1" spans="1:11" s="1" customFormat="1" x14ac:dyDescent="0.25">
      <c r="A1" s="4" t="s">
        <v>11</v>
      </c>
      <c r="I1" s="21"/>
      <c r="K1" s="21"/>
    </row>
    <row r="2" spans="1:11" s="1" customFormat="1" x14ac:dyDescent="0.25">
      <c r="I2" s="21"/>
      <c r="K2" s="21"/>
    </row>
    <row r="3" spans="1:11" s="1" customFormat="1" x14ac:dyDescent="0.25">
      <c r="A3" s="4" t="s">
        <v>0</v>
      </c>
      <c r="B3" s="4"/>
      <c r="C3" s="9" t="s">
        <v>16</v>
      </c>
      <c r="I3" s="21"/>
      <c r="K3" s="21"/>
    </row>
    <row r="4" spans="1:11" s="1" customFormat="1" x14ac:dyDescent="0.25">
      <c r="A4" s="23" t="s">
        <v>12</v>
      </c>
      <c r="B4" s="24"/>
      <c r="C4" s="6">
        <v>2500000</v>
      </c>
      <c r="I4" s="21"/>
      <c r="K4" s="21"/>
    </row>
    <row r="5" spans="1:11" s="1" customFormat="1" ht="13.5" customHeight="1" x14ac:dyDescent="0.25">
      <c r="A5" s="4"/>
      <c r="B5" s="4"/>
      <c r="C5" s="2"/>
      <c r="I5" s="21"/>
      <c r="K5" s="21"/>
    </row>
    <row r="6" spans="1:11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</row>
    <row r="7" spans="1:11" s="12" customFormat="1" ht="12.75" x14ac:dyDescent="0.25">
      <c r="A7" s="10" t="s">
        <v>242</v>
      </c>
      <c r="B7" s="13" t="s">
        <v>243</v>
      </c>
      <c r="C7" s="11" t="s">
        <v>244</v>
      </c>
      <c r="D7" s="11" t="s">
        <v>245</v>
      </c>
      <c r="E7" s="11" t="s">
        <v>246</v>
      </c>
      <c r="F7" s="11" t="s">
        <v>247</v>
      </c>
      <c r="G7" s="14">
        <v>435000</v>
      </c>
      <c r="H7" s="14">
        <v>100000</v>
      </c>
      <c r="I7" s="22">
        <v>0</v>
      </c>
      <c r="J7" s="20"/>
      <c r="K7" s="22">
        <v>0</v>
      </c>
    </row>
    <row r="8" spans="1:11" s="12" customFormat="1" ht="25.5" x14ac:dyDescent="0.25">
      <c r="A8" s="10" t="s">
        <v>80</v>
      </c>
      <c r="B8" s="13" t="s">
        <v>81</v>
      </c>
      <c r="C8" s="11" t="s">
        <v>82</v>
      </c>
      <c r="D8" s="11" t="s">
        <v>83</v>
      </c>
      <c r="E8" s="11" t="s">
        <v>27</v>
      </c>
      <c r="F8" s="11" t="s">
        <v>84</v>
      </c>
      <c r="G8" s="14">
        <v>1120000</v>
      </c>
      <c r="H8" s="14">
        <v>200000</v>
      </c>
      <c r="I8" s="22">
        <v>20000</v>
      </c>
      <c r="J8" s="20"/>
      <c r="K8" s="22">
        <v>20000</v>
      </c>
    </row>
    <row r="9" spans="1:11" s="12" customFormat="1" ht="38.25" x14ac:dyDescent="0.25">
      <c r="A9" s="10" t="s">
        <v>189</v>
      </c>
      <c r="B9" s="13" t="s">
        <v>190</v>
      </c>
      <c r="C9" s="11" t="s">
        <v>191</v>
      </c>
      <c r="D9" s="11" t="s">
        <v>192</v>
      </c>
      <c r="E9" s="11" t="s">
        <v>121</v>
      </c>
      <c r="F9" s="11" t="s">
        <v>193</v>
      </c>
      <c r="G9" s="14">
        <v>350000</v>
      </c>
      <c r="H9" s="14">
        <v>200000</v>
      </c>
      <c r="I9" s="22">
        <v>175000</v>
      </c>
      <c r="J9" s="20"/>
      <c r="K9" s="22">
        <v>175000</v>
      </c>
    </row>
    <row r="10" spans="1:11" s="12" customFormat="1" ht="12.75" x14ac:dyDescent="0.25">
      <c r="A10" s="10" t="s">
        <v>41</v>
      </c>
      <c r="B10" s="13" t="s">
        <v>42</v>
      </c>
      <c r="C10" s="11" t="s">
        <v>43</v>
      </c>
      <c r="D10" s="11" t="s">
        <v>44</v>
      </c>
      <c r="E10" s="11" t="s">
        <v>45</v>
      </c>
      <c r="F10" s="11" t="s">
        <v>46</v>
      </c>
      <c r="G10" s="14">
        <v>250000</v>
      </c>
      <c r="H10" s="14">
        <v>125000</v>
      </c>
      <c r="I10" s="22">
        <v>0</v>
      </c>
      <c r="J10" s="20"/>
      <c r="K10" s="22">
        <v>0</v>
      </c>
    </row>
    <row r="11" spans="1:11" s="12" customFormat="1" ht="12.75" x14ac:dyDescent="0.25">
      <c r="A11" s="10" t="s">
        <v>90</v>
      </c>
      <c r="B11" s="13" t="s">
        <v>91</v>
      </c>
      <c r="C11" s="11" t="s">
        <v>92</v>
      </c>
      <c r="D11" s="11" t="s">
        <v>93</v>
      </c>
      <c r="E11" s="11" t="s">
        <v>94</v>
      </c>
      <c r="F11" s="11" t="s">
        <v>95</v>
      </c>
      <c r="G11" s="14">
        <v>320000</v>
      </c>
      <c r="H11" s="14">
        <v>30000</v>
      </c>
      <c r="I11" s="22">
        <v>30000</v>
      </c>
      <c r="J11" s="20"/>
      <c r="K11" s="22">
        <v>30000</v>
      </c>
    </row>
    <row r="12" spans="1:11" s="12" customFormat="1" ht="12.75" x14ac:dyDescent="0.25">
      <c r="A12" s="10" t="s">
        <v>123</v>
      </c>
      <c r="B12" s="13" t="s">
        <v>124</v>
      </c>
      <c r="C12" s="11" t="s">
        <v>125</v>
      </c>
      <c r="D12" s="11" t="s">
        <v>126</v>
      </c>
      <c r="E12" s="11" t="s">
        <v>27</v>
      </c>
      <c r="F12" s="11" t="s">
        <v>127</v>
      </c>
      <c r="G12" s="14">
        <v>1400000</v>
      </c>
      <c r="H12" s="14">
        <v>50000</v>
      </c>
      <c r="I12" s="22">
        <v>20000</v>
      </c>
      <c r="J12" s="20"/>
      <c r="K12" s="22">
        <v>20000</v>
      </c>
    </row>
    <row r="13" spans="1:11" s="12" customFormat="1" ht="38.25" x14ac:dyDescent="0.25">
      <c r="A13" s="10" t="s">
        <v>161</v>
      </c>
      <c r="B13" s="13" t="s">
        <v>162</v>
      </c>
      <c r="C13" s="11" t="s">
        <v>163</v>
      </c>
      <c r="D13" s="11" t="s">
        <v>164</v>
      </c>
      <c r="E13" s="11" t="s">
        <v>165</v>
      </c>
      <c r="F13" s="11" t="s">
        <v>166</v>
      </c>
      <c r="G13" s="14">
        <v>220000</v>
      </c>
      <c r="H13" s="14">
        <v>60000</v>
      </c>
      <c r="I13" s="22">
        <v>0</v>
      </c>
      <c r="J13" s="20"/>
      <c r="K13" s="22">
        <v>0</v>
      </c>
    </row>
    <row r="14" spans="1:11" s="12" customFormat="1" ht="63.75" x14ac:dyDescent="0.25">
      <c r="A14" s="10" t="s">
        <v>265</v>
      </c>
      <c r="B14" s="13" t="s">
        <v>266</v>
      </c>
      <c r="C14" s="11" t="s">
        <v>267</v>
      </c>
      <c r="D14" s="11" t="s">
        <v>268</v>
      </c>
      <c r="E14" s="11" t="s">
        <v>269</v>
      </c>
      <c r="F14" s="11" t="s">
        <v>270</v>
      </c>
      <c r="G14" s="14">
        <v>250000</v>
      </c>
      <c r="H14" s="14">
        <v>200000</v>
      </c>
      <c r="I14" s="22">
        <v>0</v>
      </c>
      <c r="J14" s="20"/>
      <c r="K14" s="22">
        <v>0</v>
      </c>
    </row>
    <row r="15" spans="1:11" s="12" customFormat="1" ht="38.25" x14ac:dyDescent="0.25">
      <c r="A15" s="10" t="s">
        <v>232</v>
      </c>
      <c r="B15" s="13" t="s">
        <v>233</v>
      </c>
      <c r="C15" s="11" t="s">
        <v>234</v>
      </c>
      <c r="D15" s="11" t="s">
        <v>235</v>
      </c>
      <c r="E15" s="11" t="s">
        <v>39</v>
      </c>
      <c r="F15" s="11" t="s">
        <v>236</v>
      </c>
      <c r="G15" s="14">
        <v>250000</v>
      </c>
      <c r="H15" s="14">
        <v>120000</v>
      </c>
      <c r="I15" s="22">
        <v>0</v>
      </c>
      <c r="J15" s="20"/>
      <c r="K15" s="22">
        <v>0</v>
      </c>
    </row>
    <row r="16" spans="1:11" s="12" customFormat="1" ht="25.5" x14ac:dyDescent="0.25">
      <c r="A16" s="10" t="s">
        <v>215</v>
      </c>
      <c r="B16" s="13" t="s">
        <v>216</v>
      </c>
      <c r="C16" s="11" t="s">
        <v>217</v>
      </c>
      <c r="D16" s="11" t="s">
        <v>218</v>
      </c>
      <c r="E16" s="11" t="s">
        <v>45</v>
      </c>
      <c r="F16" s="11" t="s">
        <v>219</v>
      </c>
      <c r="G16" s="14">
        <v>205000</v>
      </c>
      <c r="H16" s="14">
        <v>100000</v>
      </c>
      <c r="I16" s="22">
        <v>0</v>
      </c>
      <c r="J16" s="20"/>
      <c r="K16" s="22">
        <v>0</v>
      </c>
    </row>
    <row r="17" spans="1:11" s="12" customFormat="1" ht="51" x14ac:dyDescent="0.25">
      <c r="A17" s="10" t="s">
        <v>254</v>
      </c>
      <c r="B17" s="13" t="s">
        <v>255</v>
      </c>
      <c r="C17" s="11" t="s">
        <v>256</v>
      </c>
      <c r="D17" s="11" t="s">
        <v>257</v>
      </c>
      <c r="E17" s="11" t="s">
        <v>258</v>
      </c>
      <c r="F17" s="11" t="s">
        <v>259</v>
      </c>
      <c r="G17" s="14">
        <v>1390000</v>
      </c>
      <c r="H17" s="14">
        <v>200000</v>
      </c>
      <c r="I17" s="22">
        <v>90000</v>
      </c>
      <c r="J17" s="20"/>
      <c r="K17" s="22">
        <v>90000</v>
      </c>
    </row>
    <row r="18" spans="1:11" s="12" customFormat="1" ht="25.5" x14ac:dyDescent="0.25">
      <c r="A18" s="10" t="s">
        <v>101</v>
      </c>
      <c r="B18" s="13" t="s">
        <v>102</v>
      </c>
      <c r="C18" s="11" t="s">
        <v>103</v>
      </c>
      <c r="D18" s="11" t="s">
        <v>104</v>
      </c>
      <c r="E18" s="11" t="s">
        <v>39</v>
      </c>
      <c r="F18" s="11" t="s">
        <v>105</v>
      </c>
      <c r="G18" s="14">
        <v>201000</v>
      </c>
      <c r="H18" s="14">
        <v>99000</v>
      </c>
      <c r="I18" s="22">
        <v>0</v>
      </c>
      <c r="J18" s="20"/>
      <c r="K18" s="22">
        <v>0</v>
      </c>
    </row>
    <row r="19" spans="1:11" s="12" customFormat="1" ht="25.5" x14ac:dyDescent="0.25">
      <c r="A19" s="10" t="s">
        <v>74</v>
      </c>
      <c r="B19" s="13" t="s">
        <v>75</v>
      </c>
      <c r="C19" s="11" t="s">
        <v>76</v>
      </c>
      <c r="D19" s="11" t="s">
        <v>77</v>
      </c>
      <c r="E19" s="11" t="s">
        <v>78</v>
      </c>
      <c r="F19" s="11" t="s">
        <v>79</v>
      </c>
      <c r="G19" s="14">
        <v>400000</v>
      </c>
      <c r="H19" s="14">
        <v>200000</v>
      </c>
      <c r="I19" s="22">
        <v>100000</v>
      </c>
      <c r="J19" s="20"/>
      <c r="K19" s="22">
        <v>100000</v>
      </c>
    </row>
    <row r="20" spans="1:11" s="12" customFormat="1" ht="38.25" x14ac:dyDescent="0.25">
      <c r="A20" s="10" t="s">
        <v>248</v>
      </c>
      <c r="B20" s="13" t="s">
        <v>249</v>
      </c>
      <c r="C20" s="11" t="s">
        <v>250</v>
      </c>
      <c r="D20" s="11" t="s">
        <v>251</v>
      </c>
      <c r="E20" s="11" t="s">
        <v>252</v>
      </c>
      <c r="F20" s="11" t="s">
        <v>253</v>
      </c>
      <c r="G20" s="14">
        <v>1800000</v>
      </c>
      <c r="H20" s="14">
        <v>190000</v>
      </c>
      <c r="I20" s="22">
        <v>0</v>
      </c>
      <c r="J20" s="20"/>
      <c r="K20" s="22">
        <v>0</v>
      </c>
    </row>
    <row r="21" spans="1:11" s="12" customFormat="1" ht="25.5" x14ac:dyDescent="0.25">
      <c r="A21" s="10" t="s">
        <v>205</v>
      </c>
      <c r="B21" s="13" t="s">
        <v>206</v>
      </c>
      <c r="C21" s="11" t="s">
        <v>207</v>
      </c>
      <c r="D21" s="11" t="s">
        <v>208</v>
      </c>
      <c r="E21" s="11" t="s">
        <v>39</v>
      </c>
      <c r="F21" s="11" t="s">
        <v>209</v>
      </c>
      <c r="G21" s="14">
        <v>250000</v>
      </c>
      <c r="H21" s="14">
        <v>125000</v>
      </c>
      <c r="I21" s="22">
        <v>0</v>
      </c>
      <c r="J21" s="20"/>
      <c r="K21" s="22">
        <v>0</v>
      </c>
    </row>
    <row r="22" spans="1:11" s="12" customFormat="1" ht="51" x14ac:dyDescent="0.25">
      <c r="A22" s="10" t="s">
        <v>35</v>
      </c>
      <c r="B22" s="13" t="s">
        <v>36</v>
      </c>
      <c r="C22" s="11" t="s">
        <v>37</v>
      </c>
      <c r="D22" s="11" t="s">
        <v>38</v>
      </c>
      <c r="E22" s="11" t="s">
        <v>39</v>
      </c>
      <c r="F22" s="11" t="s">
        <v>40</v>
      </c>
      <c r="G22" s="14">
        <v>250000</v>
      </c>
      <c r="H22" s="14">
        <v>100000</v>
      </c>
      <c r="I22" s="22">
        <v>0</v>
      </c>
      <c r="J22" s="20"/>
      <c r="K22" s="22">
        <v>0</v>
      </c>
    </row>
    <row r="23" spans="1:11" s="12" customFormat="1" ht="25.5" x14ac:dyDescent="0.25">
      <c r="A23" s="10" t="s">
        <v>112</v>
      </c>
      <c r="B23" s="13" t="s">
        <v>113</v>
      </c>
      <c r="C23" s="11" t="s">
        <v>114</v>
      </c>
      <c r="D23" s="11" t="s">
        <v>115</v>
      </c>
      <c r="E23" s="11" t="s">
        <v>39</v>
      </c>
      <c r="F23" s="11" t="s">
        <v>116</v>
      </c>
      <c r="G23" s="14">
        <v>250</v>
      </c>
      <c r="H23" s="14">
        <v>80000</v>
      </c>
      <c r="I23" s="22">
        <v>0</v>
      </c>
      <c r="J23" s="20"/>
      <c r="K23" s="22">
        <v>0</v>
      </c>
    </row>
    <row r="24" spans="1:11" s="12" customFormat="1" ht="12.75" x14ac:dyDescent="0.25">
      <c r="A24" s="10" t="s">
        <v>58</v>
      </c>
      <c r="B24" s="13" t="s">
        <v>59</v>
      </c>
      <c r="C24" s="11" t="s">
        <v>60</v>
      </c>
      <c r="D24" s="11" t="s">
        <v>61</v>
      </c>
      <c r="E24" s="11" t="s">
        <v>27</v>
      </c>
      <c r="F24" s="11" t="s">
        <v>62</v>
      </c>
      <c r="G24" s="14">
        <v>260000</v>
      </c>
      <c r="H24" s="14">
        <v>150000</v>
      </c>
      <c r="I24" s="22">
        <v>0</v>
      </c>
      <c r="J24" s="20"/>
      <c r="K24" s="22">
        <v>0</v>
      </c>
    </row>
    <row r="25" spans="1:11" s="12" customFormat="1" ht="25.5" x14ac:dyDescent="0.25">
      <c r="A25" s="10" t="s">
        <v>178</v>
      </c>
      <c r="B25" s="13" t="s">
        <v>179</v>
      </c>
      <c r="C25" s="11" t="s">
        <v>180</v>
      </c>
      <c r="D25" s="11" t="s">
        <v>181</v>
      </c>
      <c r="E25" s="11" t="s">
        <v>154</v>
      </c>
      <c r="F25" s="11" t="s">
        <v>182</v>
      </c>
      <c r="G25" s="14">
        <v>300000</v>
      </c>
      <c r="H25" s="14">
        <v>150000</v>
      </c>
      <c r="I25" s="22">
        <v>0</v>
      </c>
      <c r="J25" s="20"/>
      <c r="K25" s="22">
        <v>0</v>
      </c>
    </row>
    <row r="26" spans="1:11" s="12" customFormat="1" ht="25.5" x14ac:dyDescent="0.25">
      <c r="A26" s="10" t="s">
        <v>128</v>
      </c>
      <c r="B26" s="13" t="s">
        <v>129</v>
      </c>
      <c r="C26" s="11" t="s">
        <v>130</v>
      </c>
      <c r="D26" s="11" t="s">
        <v>131</v>
      </c>
      <c r="E26" s="11" t="s">
        <v>132</v>
      </c>
      <c r="F26" s="11" t="s">
        <v>133</v>
      </c>
      <c r="G26" s="14">
        <v>280000</v>
      </c>
      <c r="H26" s="14">
        <v>200000</v>
      </c>
      <c r="I26" s="22">
        <v>0</v>
      </c>
      <c r="J26" s="20"/>
      <c r="K26" s="22">
        <v>0</v>
      </c>
    </row>
    <row r="27" spans="1:11" s="12" customFormat="1" ht="25.5" x14ac:dyDescent="0.25">
      <c r="A27" s="10" t="s">
        <v>85</v>
      </c>
      <c r="B27" s="13" t="s">
        <v>86</v>
      </c>
      <c r="C27" s="11" t="s">
        <v>87</v>
      </c>
      <c r="D27" s="11" t="s">
        <v>88</v>
      </c>
      <c r="E27" s="11" t="s">
        <v>39</v>
      </c>
      <c r="F27" s="11" t="s">
        <v>89</v>
      </c>
      <c r="G27" s="14">
        <v>450000</v>
      </c>
      <c r="H27" s="14">
        <v>180000</v>
      </c>
      <c r="I27" s="22">
        <v>50000</v>
      </c>
      <c r="J27" s="20"/>
      <c r="K27" s="22">
        <v>50000</v>
      </c>
    </row>
    <row r="28" spans="1:11" s="12" customFormat="1" ht="25.5" x14ac:dyDescent="0.25">
      <c r="A28" s="10" t="s">
        <v>226</v>
      </c>
      <c r="B28" s="13" t="s">
        <v>227</v>
      </c>
      <c r="C28" s="11" t="s">
        <v>228</v>
      </c>
      <c r="D28" s="11" t="s">
        <v>229</v>
      </c>
      <c r="E28" s="11" t="s">
        <v>230</v>
      </c>
      <c r="F28" s="11" t="s">
        <v>231</v>
      </c>
      <c r="G28" s="14">
        <v>201000</v>
      </c>
      <c r="H28" s="14">
        <v>200000</v>
      </c>
      <c r="I28" s="22">
        <v>0</v>
      </c>
      <c r="J28" s="20"/>
      <c r="K28" s="22">
        <v>0</v>
      </c>
    </row>
    <row r="29" spans="1:11" s="12" customFormat="1" ht="38.25" x14ac:dyDescent="0.25">
      <c r="A29" s="10" t="s">
        <v>63</v>
      </c>
      <c r="B29" s="13" t="s">
        <v>64</v>
      </c>
      <c r="C29" s="11" t="s">
        <v>65</v>
      </c>
      <c r="D29" s="11" t="s">
        <v>66</v>
      </c>
      <c r="E29" s="11" t="s">
        <v>39</v>
      </c>
      <c r="F29" s="11" t="s">
        <v>67</v>
      </c>
      <c r="G29" s="14">
        <v>250000</v>
      </c>
      <c r="H29" s="14">
        <v>150000</v>
      </c>
      <c r="I29" s="22">
        <v>70000</v>
      </c>
      <c r="J29" s="20"/>
      <c r="K29" s="22">
        <v>70000</v>
      </c>
    </row>
    <row r="30" spans="1:11" s="12" customFormat="1" ht="25.5" x14ac:dyDescent="0.25">
      <c r="A30" s="10" t="s">
        <v>106</v>
      </c>
      <c r="B30" s="13" t="s">
        <v>107</v>
      </c>
      <c r="C30" s="11" t="s">
        <v>108</v>
      </c>
      <c r="D30" s="11" t="s">
        <v>109</v>
      </c>
      <c r="E30" s="11" t="s">
        <v>110</v>
      </c>
      <c r="F30" s="11" t="s">
        <v>111</v>
      </c>
      <c r="G30" s="14">
        <v>208500</v>
      </c>
      <c r="H30" s="14">
        <v>95000</v>
      </c>
      <c r="I30" s="22">
        <v>0</v>
      </c>
      <c r="J30" s="20"/>
      <c r="K30" s="22">
        <v>0</v>
      </c>
    </row>
    <row r="31" spans="1:11" s="12" customFormat="1" ht="12.75" x14ac:dyDescent="0.25">
      <c r="A31" s="10" t="s">
        <v>117</v>
      </c>
      <c r="B31" s="13" t="s">
        <v>118</v>
      </c>
      <c r="C31" s="11" t="s">
        <v>119</v>
      </c>
      <c r="D31" s="11" t="s">
        <v>120</v>
      </c>
      <c r="E31" s="11" t="s">
        <v>121</v>
      </c>
      <c r="F31" s="11" t="s">
        <v>122</v>
      </c>
      <c r="G31" s="14">
        <v>250000</v>
      </c>
      <c r="H31" s="14">
        <v>160000</v>
      </c>
      <c r="I31" s="22">
        <v>50000</v>
      </c>
      <c r="J31" s="20"/>
      <c r="K31" s="22">
        <v>50000</v>
      </c>
    </row>
    <row r="32" spans="1:11" s="12" customFormat="1" ht="12.75" x14ac:dyDescent="0.25">
      <c r="A32" s="10" t="s">
        <v>68</v>
      </c>
      <c r="B32" s="13" t="s">
        <v>69</v>
      </c>
      <c r="C32" s="11" t="s">
        <v>70</v>
      </c>
      <c r="D32" s="11" t="s">
        <v>71</v>
      </c>
      <c r="E32" s="11" t="s">
        <v>72</v>
      </c>
      <c r="F32" s="11" t="s">
        <v>73</v>
      </c>
      <c r="G32" s="14">
        <v>350000</v>
      </c>
      <c r="H32" s="14">
        <v>150000</v>
      </c>
      <c r="I32" s="22">
        <v>50000</v>
      </c>
      <c r="J32" s="20"/>
      <c r="K32" s="22">
        <v>50000</v>
      </c>
    </row>
    <row r="33" spans="1:11" s="12" customFormat="1" ht="25.5" x14ac:dyDescent="0.25">
      <c r="A33" s="10" t="s">
        <v>220</v>
      </c>
      <c r="B33" s="13" t="s">
        <v>221</v>
      </c>
      <c r="C33" s="11" t="s">
        <v>222</v>
      </c>
      <c r="D33" s="11" t="s">
        <v>223</v>
      </c>
      <c r="E33" s="11" t="s">
        <v>224</v>
      </c>
      <c r="F33" s="11" t="s">
        <v>225</v>
      </c>
      <c r="G33" s="14">
        <v>250000</v>
      </c>
      <c r="H33" s="14">
        <v>150000</v>
      </c>
      <c r="I33" s="22">
        <v>0</v>
      </c>
      <c r="J33" s="20"/>
      <c r="K33" s="22">
        <v>0</v>
      </c>
    </row>
    <row r="34" spans="1:11" s="12" customFormat="1" ht="38.25" x14ac:dyDescent="0.25">
      <c r="A34" s="10" t="s">
        <v>237</v>
      </c>
      <c r="B34" s="13" t="s">
        <v>238</v>
      </c>
      <c r="C34" s="11" t="s">
        <v>239</v>
      </c>
      <c r="D34" s="11" t="s">
        <v>240</v>
      </c>
      <c r="E34" s="11" t="s">
        <v>39</v>
      </c>
      <c r="F34" s="11" t="s">
        <v>241</v>
      </c>
      <c r="G34" s="14">
        <v>305000</v>
      </c>
      <c r="H34" s="14">
        <v>155000</v>
      </c>
      <c r="I34" s="22">
        <v>0</v>
      </c>
      <c r="J34" s="20"/>
      <c r="K34" s="22">
        <v>0</v>
      </c>
    </row>
    <row r="35" spans="1:11" s="12" customFormat="1" ht="25.5" x14ac:dyDescent="0.25">
      <c r="A35" s="10" t="s">
        <v>17</v>
      </c>
      <c r="B35" s="13" t="s">
        <v>18</v>
      </c>
      <c r="C35" s="11" t="s">
        <v>19</v>
      </c>
      <c r="D35" s="11" t="s">
        <v>20</v>
      </c>
      <c r="E35" s="11" t="s">
        <v>21</v>
      </c>
      <c r="F35" s="11" t="s">
        <v>22</v>
      </c>
      <c r="G35" s="14">
        <v>350000</v>
      </c>
      <c r="H35" s="14">
        <v>150000</v>
      </c>
      <c r="I35" s="22">
        <v>0</v>
      </c>
      <c r="J35" s="20"/>
      <c r="K35" s="22">
        <v>0</v>
      </c>
    </row>
    <row r="36" spans="1:11" s="12" customFormat="1" ht="12.75" x14ac:dyDescent="0.25">
      <c r="A36" s="10" t="s">
        <v>260</v>
      </c>
      <c r="B36" s="13" t="s">
        <v>261</v>
      </c>
      <c r="C36" s="11" t="s">
        <v>262</v>
      </c>
      <c r="D36" s="11" t="s">
        <v>263</v>
      </c>
      <c r="E36" s="11" t="s">
        <v>45</v>
      </c>
      <c r="F36" s="11" t="s">
        <v>264</v>
      </c>
      <c r="G36" s="14">
        <v>394000</v>
      </c>
      <c r="H36" s="14">
        <v>50000</v>
      </c>
      <c r="I36" s="22">
        <v>0</v>
      </c>
      <c r="J36" s="20"/>
      <c r="K36" s="22">
        <v>0</v>
      </c>
    </row>
    <row r="37" spans="1:11" s="12" customFormat="1" ht="51" x14ac:dyDescent="0.25">
      <c r="A37" s="10" t="s">
        <v>156</v>
      </c>
      <c r="B37" s="13" t="s">
        <v>157</v>
      </c>
      <c r="C37" s="11" t="s">
        <v>158</v>
      </c>
      <c r="D37" s="11" t="s">
        <v>159</v>
      </c>
      <c r="E37" s="11" t="s">
        <v>39</v>
      </c>
      <c r="F37" s="11" t="s">
        <v>160</v>
      </c>
      <c r="G37" s="14">
        <v>419300</v>
      </c>
      <c r="H37" s="14">
        <v>120000</v>
      </c>
      <c r="I37" s="22">
        <v>80000</v>
      </c>
      <c r="J37" s="20"/>
      <c r="K37" s="22">
        <v>80000</v>
      </c>
    </row>
    <row r="38" spans="1:11" s="12" customFormat="1" ht="38.25" x14ac:dyDescent="0.25">
      <c r="A38" s="10" t="s">
        <v>53</v>
      </c>
      <c r="B38" s="13" t="s">
        <v>54</v>
      </c>
      <c r="C38" s="11" t="s">
        <v>55</v>
      </c>
      <c r="D38" s="11" t="s">
        <v>56</v>
      </c>
      <c r="E38" s="11" t="s">
        <v>45</v>
      </c>
      <c r="F38" s="11" t="s">
        <v>57</v>
      </c>
      <c r="G38" s="14">
        <v>700000</v>
      </c>
      <c r="H38" s="14">
        <v>200000</v>
      </c>
      <c r="I38" s="22">
        <v>70000</v>
      </c>
      <c r="J38" s="20"/>
      <c r="K38" s="22">
        <v>70000</v>
      </c>
    </row>
    <row r="39" spans="1:11" s="12" customFormat="1" ht="25.5" x14ac:dyDescent="0.25">
      <c r="A39" s="10" t="s">
        <v>150</v>
      </c>
      <c r="B39" s="13" t="s">
        <v>151</v>
      </c>
      <c r="C39" s="11" t="s">
        <v>152</v>
      </c>
      <c r="D39" s="11" t="s">
        <v>153</v>
      </c>
      <c r="E39" s="11" t="s">
        <v>154</v>
      </c>
      <c r="F39" s="11" t="s">
        <v>155</v>
      </c>
      <c r="G39" s="14">
        <v>250000</v>
      </c>
      <c r="H39" s="14">
        <v>100000</v>
      </c>
      <c r="I39" s="22">
        <v>0</v>
      </c>
      <c r="J39" s="20"/>
      <c r="K39" s="22">
        <v>0</v>
      </c>
    </row>
    <row r="40" spans="1:11" s="12" customFormat="1" ht="25.5" x14ac:dyDescent="0.25">
      <c r="A40" s="10" t="s">
        <v>47</v>
      </c>
      <c r="B40" s="13" t="s">
        <v>48</v>
      </c>
      <c r="C40" s="11" t="s">
        <v>49</v>
      </c>
      <c r="D40" s="11" t="s">
        <v>50</v>
      </c>
      <c r="E40" s="11" t="s">
        <v>51</v>
      </c>
      <c r="F40" s="11" t="s">
        <v>52</v>
      </c>
      <c r="G40" s="14">
        <v>205000</v>
      </c>
      <c r="H40" s="14">
        <v>150000</v>
      </c>
      <c r="I40" s="22">
        <v>0</v>
      </c>
      <c r="J40" s="20"/>
      <c r="K40" s="22">
        <v>0</v>
      </c>
    </row>
    <row r="41" spans="1:11" s="12" customFormat="1" ht="38.25" x14ac:dyDescent="0.25">
      <c r="A41" s="10" t="s">
        <v>167</v>
      </c>
      <c r="B41" s="13" t="s">
        <v>168</v>
      </c>
      <c r="C41" s="11" t="s">
        <v>169</v>
      </c>
      <c r="D41" s="11" t="s">
        <v>170</v>
      </c>
      <c r="E41" s="11" t="s">
        <v>39</v>
      </c>
      <c r="F41" s="11" t="s">
        <v>171</v>
      </c>
      <c r="G41" s="14">
        <v>580000</v>
      </c>
      <c r="H41" s="14">
        <v>90000</v>
      </c>
      <c r="I41" s="22">
        <v>0</v>
      </c>
      <c r="J41" s="20"/>
      <c r="K41" s="22">
        <v>0</v>
      </c>
    </row>
    <row r="42" spans="1:11" s="12" customFormat="1" ht="25.5" x14ac:dyDescent="0.25">
      <c r="A42" s="10" t="s">
        <v>145</v>
      </c>
      <c r="B42" s="13" t="s">
        <v>146</v>
      </c>
      <c r="C42" s="11" t="s">
        <v>147</v>
      </c>
      <c r="D42" s="11" t="s">
        <v>148</v>
      </c>
      <c r="E42" s="11" t="s">
        <v>121</v>
      </c>
      <c r="F42" s="11" t="s">
        <v>149</v>
      </c>
      <c r="G42" s="14">
        <v>300000</v>
      </c>
      <c r="H42" s="14">
        <v>150000</v>
      </c>
      <c r="I42" s="22">
        <v>30000</v>
      </c>
      <c r="J42" s="20"/>
      <c r="K42" s="22">
        <v>30000</v>
      </c>
    </row>
    <row r="43" spans="1:11" s="12" customFormat="1" ht="38.25" x14ac:dyDescent="0.25">
      <c r="A43" s="10" t="s">
        <v>183</v>
      </c>
      <c r="B43" s="13" t="s">
        <v>184</v>
      </c>
      <c r="C43" s="11" t="s">
        <v>185</v>
      </c>
      <c r="D43" s="11" t="s">
        <v>186</v>
      </c>
      <c r="E43" s="11" t="s">
        <v>187</v>
      </c>
      <c r="F43" s="11" t="s">
        <v>188</v>
      </c>
      <c r="G43" s="14">
        <v>201000</v>
      </c>
      <c r="H43" s="14">
        <v>50000</v>
      </c>
      <c r="I43" s="22">
        <v>0</v>
      </c>
      <c r="J43" s="20"/>
      <c r="K43" s="22">
        <v>0</v>
      </c>
    </row>
    <row r="44" spans="1:11" s="12" customFormat="1" ht="25.5" x14ac:dyDescent="0.25">
      <c r="A44" s="10" t="s">
        <v>140</v>
      </c>
      <c r="B44" s="13" t="s">
        <v>141</v>
      </c>
      <c r="C44" s="11" t="s">
        <v>142</v>
      </c>
      <c r="D44" s="11" t="s">
        <v>143</v>
      </c>
      <c r="E44" s="11" t="s">
        <v>39</v>
      </c>
      <c r="F44" s="11" t="s">
        <v>144</v>
      </c>
      <c r="G44" s="14">
        <v>220000</v>
      </c>
      <c r="H44" s="14">
        <v>150000</v>
      </c>
      <c r="I44" s="22">
        <v>75000</v>
      </c>
      <c r="J44" s="20"/>
      <c r="K44" s="22">
        <v>75000</v>
      </c>
    </row>
    <row r="45" spans="1:11" s="12" customFormat="1" ht="25.5" x14ac:dyDescent="0.25">
      <c r="A45" s="10" t="s">
        <v>210</v>
      </c>
      <c r="B45" s="13" t="s">
        <v>211</v>
      </c>
      <c r="C45" s="11" t="s">
        <v>212</v>
      </c>
      <c r="D45" s="11" t="s">
        <v>213</v>
      </c>
      <c r="E45" s="11" t="s">
        <v>39</v>
      </c>
      <c r="F45" s="11" t="s">
        <v>214</v>
      </c>
      <c r="G45" s="14">
        <v>265000</v>
      </c>
      <c r="H45" s="14">
        <v>50000</v>
      </c>
      <c r="I45" s="22">
        <v>0</v>
      </c>
      <c r="J45" s="20"/>
      <c r="K45" s="22">
        <v>0</v>
      </c>
    </row>
    <row r="46" spans="1:11" s="12" customFormat="1" ht="25.5" x14ac:dyDescent="0.25">
      <c r="A46" s="10" t="s">
        <v>29</v>
      </c>
      <c r="B46" s="13" t="s">
        <v>30</v>
      </c>
      <c r="C46" s="11" t="s">
        <v>31</v>
      </c>
      <c r="D46" s="11" t="s">
        <v>32</v>
      </c>
      <c r="E46" s="11" t="s">
        <v>33</v>
      </c>
      <c r="F46" s="11" t="s">
        <v>34</v>
      </c>
      <c r="G46" s="14">
        <v>1000000</v>
      </c>
      <c r="H46" s="14">
        <v>110000</v>
      </c>
      <c r="I46" s="22">
        <v>60000</v>
      </c>
      <c r="J46" s="20"/>
      <c r="K46" s="22">
        <v>60000</v>
      </c>
    </row>
    <row r="47" spans="1:11" s="12" customFormat="1" ht="25.5" x14ac:dyDescent="0.25">
      <c r="A47" s="10" t="s">
        <v>194</v>
      </c>
      <c r="B47" s="13" t="s">
        <v>195</v>
      </c>
      <c r="C47" s="11" t="s">
        <v>196</v>
      </c>
      <c r="D47" s="11" t="s">
        <v>197</v>
      </c>
      <c r="E47" s="11" t="s">
        <v>39</v>
      </c>
      <c r="F47" s="11" t="s">
        <v>198</v>
      </c>
      <c r="G47" s="14">
        <v>585000</v>
      </c>
      <c r="H47" s="14">
        <v>130000</v>
      </c>
      <c r="I47" s="22">
        <v>80000</v>
      </c>
      <c r="J47" s="20"/>
      <c r="K47" s="22">
        <v>80000</v>
      </c>
    </row>
    <row r="48" spans="1:11" s="12" customFormat="1" ht="25.5" x14ac:dyDescent="0.25">
      <c r="A48" s="10" t="s">
        <v>172</v>
      </c>
      <c r="B48" s="13" t="s">
        <v>173</v>
      </c>
      <c r="C48" s="11" t="s">
        <v>174</v>
      </c>
      <c r="D48" s="11" t="s">
        <v>175</v>
      </c>
      <c r="E48" s="11" t="s">
        <v>176</v>
      </c>
      <c r="F48" s="11" t="s">
        <v>177</v>
      </c>
      <c r="G48" s="14">
        <v>223000</v>
      </c>
      <c r="H48" s="14">
        <v>50000</v>
      </c>
      <c r="I48" s="22">
        <v>0</v>
      </c>
      <c r="J48" s="20"/>
      <c r="K48" s="22">
        <v>0</v>
      </c>
    </row>
    <row r="49" spans="1:11" s="12" customFormat="1" ht="25.5" x14ac:dyDescent="0.25">
      <c r="A49" s="10" t="s">
        <v>134</v>
      </c>
      <c r="B49" s="13" t="s">
        <v>135</v>
      </c>
      <c r="C49" s="11" t="s">
        <v>136</v>
      </c>
      <c r="D49" s="11" t="s">
        <v>137</v>
      </c>
      <c r="E49" s="11" t="s">
        <v>138</v>
      </c>
      <c r="F49" s="11" t="s">
        <v>139</v>
      </c>
      <c r="G49" s="14">
        <v>500000</v>
      </c>
      <c r="H49" s="14">
        <v>80000</v>
      </c>
      <c r="I49" s="22">
        <v>0</v>
      </c>
      <c r="J49" s="20"/>
      <c r="K49" s="22">
        <v>0</v>
      </c>
    </row>
    <row r="50" spans="1:11" s="12" customFormat="1" ht="12.75" x14ac:dyDescent="0.25">
      <c r="A50" s="10" t="s">
        <v>23</v>
      </c>
      <c r="B50" s="13" t="s">
        <v>24</v>
      </c>
      <c r="C50" s="11" t="s">
        <v>25</v>
      </c>
      <c r="D50" s="11" t="s">
        <v>26</v>
      </c>
      <c r="E50" s="11" t="s">
        <v>27</v>
      </c>
      <c r="F50" s="11" t="s">
        <v>28</v>
      </c>
      <c r="G50" s="14">
        <v>900000</v>
      </c>
      <c r="H50" s="14">
        <v>200000</v>
      </c>
      <c r="I50" s="22">
        <v>0</v>
      </c>
      <c r="J50" s="20"/>
      <c r="K50" s="22">
        <v>0</v>
      </c>
    </row>
    <row r="51" spans="1:11" s="12" customFormat="1" ht="12.75" x14ac:dyDescent="0.25">
      <c r="A51" s="10" t="s">
        <v>96</v>
      </c>
      <c r="B51" s="13" t="s">
        <v>97</v>
      </c>
      <c r="C51" s="11" t="s">
        <v>98</v>
      </c>
      <c r="D51" s="11" t="s">
        <v>99</v>
      </c>
      <c r="E51" s="11" t="s">
        <v>27</v>
      </c>
      <c r="F51" s="11" t="s">
        <v>100</v>
      </c>
      <c r="G51" s="14">
        <v>768000</v>
      </c>
      <c r="H51" s="14">
        <v>200000</v>
      </c>
      <c r="I51" s="22">
        <v>0</v>
      </c>
      <c r="J51" s="20"/>
      <c r="K51" s="22">
        <v>0</v>
      </c>
    </row>
    <row r="52" spans="1:11" s="12" customFormat="1" ht="25.5" x14ac:dyDescent="0.25">
      <c r="A52" s="10" t="s">
        <v>199</v>
      </c>
      <c r="B52" s="13" t="s">
        <v>200</v>
      </c>
      <c r="C52" s="11" t="s">
        <v>201</v>
      </c>
      <c r="D52" s="11" t="s">
        <v>202</v>
      </c>
      <c r="E52" s="11" t="s">
        <v>203</v>
      </c>
      <c r="F52" s="11" t="s">
        <v>204</v>
      </c>
      <c r="G52" s="14">
        <v>201000</v>
      </c>
      <c r="H52" s="14">
        <v>100000</v>
      </c>
      <c r="I52" s="22">
        <v>0</v>
      </c>
      <c r="J52" s="20"/>
      <c r="K52" s="22">
        <v>0</v>
      </c>
    </row>
    <row r="53" spans="1:11" s="1" customFormat="1" x14ac:dyDescent="0.25">
      <c r="F53" s="8" t="s">
        <v>10</v>
      </c>
      <c r="G53" s="7">
        <f>SUM(G$4:G52)</f>
        <v>20257050</v>
      </c>
      <c r="H53" s="7">
        <f>SUM(H$4:H52)</f>
        <v>6049000</v>
      </c>
      <c r="I53" s="7">
        <f>SUM(I$4:I52)</f>
        <v>1050000</v>
      </c>
      <c r="J53" s="7">
        <f>SUM(J$4:J52)</f>
        <v>0</v>
      </c>
      <c r="K53" s="7">
        <f>SUM(K$4:K52)</f>
        <v>1050000</v>
      </c>
    </row>
    <row r="54" spans="1:11" s="1" customFormat="1" x14ac:dyDescent="0.25">
      <c r="F54" s="15"/>
      <c r="G54" s="15"/>
      <c r="H54" s="15"/>
      <c r="I54" s="16"/>
      <c r="J54" s="16"/>
      <c r="K54" s="16"/>
    </row>
    <row r="55" spans="1:11" s="3" customFormat="1" ht="15" customHeight="1" x14ac:dyDescent="0.2">
      <c r="A55" s="5"/>
      <c r="B55" s="5"/>
      <c r="C55" s="5"/>
      <c r="D55" s="5"/>
      <c r="E55" s="5"/>
      <c r="F55" s="17" t="s">
        <v>13</v>
      </c>
      <c r="G55" s="17"/>
      <c r="H55" s="5"/>
      <c r="I55" s="5"/>
      <c r="J55" s="5"/>
      <c r="K55" s="5"/>
    </row>
    <row r="56" spans="1:11" s="3" customFormat="1" ht="1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</sheetData>
  <autoFilter ref="A6:K6">
    <sortState ref="A7:K53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030617-6241-446B-8018-36A0C1E2F9BB}"/>
</file>

<file path=customXml/itemProps2.xml><?xml version="1.0" encoding="utf-8"?>
<ds:datastoreItem xmlns:ds="http://schemas.openxmlformats.org/officeDocument/2006/customXml" ds:itemID="{8055E4DE-F846-4738-B87F-FB6880A70E45}"/>
</file>

<file path=customXml/itemProps3.xml><?xml version="1.0" encoding="utf-8"?>
<ds:datastoreItem xmlns:ds="http://schemas.openxmlformats.org/officeDocument/2006/customXml" ds:itemID="{737BBE63-E2B6-4583-866E-A024CBB6ED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62. zasedání Rady Karlovarského kraje, které se uskutečnilo dne 07.02.2022 (k bodu č. 38)</dc:title>
  <dc:creator>Fučíková Martina</dc:creator>
  <cp:lastModifiedBy>Valentová Marie</cp:lastModifiedBy>
  <dcterms:created xsi:type="dcterms:W3CDTF">2018-08-09T09:55:29Z</dcterms:created>
  <dcterms:modified xsi:type="dcterms:W3CDTF">2022-02-07T13:46:43Z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