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7_rada_prilohy_190408\"/>
    </mc:Choice>
  </mc:AlternateContent>
  <bookViews>
    <workbookView xWindow="360" yWindow="90" windowWidth="26835" windowHeight="10305"/>
  </bookViews>
  <sheets>
    <sheet name="Seznam žádostí" sheetId="1" r:id="rId1"/>
    <sheet name="List2" sheetId="2" r:id="rId2"/>
    <sheet name="List3" sheetId="3" r:id="rId3"/>
  </sheets>
  <definedNames>
    <definedName name="_FilterDatabase" localSheetId="0" hidden="1">'Seznam žádostí'!$A$10:$N$10</definedName>
  </definedNames>
  <calcPr calcId="162913"/>
</workbook>
</file>

<file path=xl/calcChain.xml><?xml version="1.0" encoding="utf-8"?>
<calcChain xmlns="http://schemas.openxmlformats.org/spreadsheetml/2006/main">
  <c r="S45" i="1" l="1"/>
  <c r="K45" i="1" l="1"/>
  <c r="J45" i="1"/>
  <c r="T45" i="1" l="1"/>
  <c r="O45" i="1"/>
  <c r="I45" i="1" l="1"/>
</calcChain>
</file>

<file path=xl/sharedStrings.xml><?xml version="1.0" encoding="utf-8"?>
<sst xmlns="http://schemas.openxmlformats.org/spreadsheetml/2006/main" count="330" uniqueCount="275">
  <si>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</si>
  <si>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</si>
  <si>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</si>
  <si>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</si>
  <si>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</si>
  <si>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</si>
  <si>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</si>
  <si>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</si>
  <si>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</si>
  <si>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Pro</t>
  </si>
  <si>
    <t>Proti</t>
  </si>
  <si>
    <t>Zdržel se</t>
  </si>
  <si>
    <t>Právní statut</t>
  </si>
  <si>
    <t>Účel projektu</t>
  </si>
  <si>
    <t>Požadované prostředky (Kč)</t>
  </si>
  <si>
    <t>Navrhované prostředky - odbor (Kč)</t>
  </si>
  <si>
    <t xml:space="preserve">Celkem  </t>
  </si>
  <si>
    <t>Alokovaná částka v Kč:</t>
  </si>
  <si>
    <t>Podpora ochrany životního prostředí a EVVO</t>
  </si>
  <si>
    <t>KUKVX007ADBZ</t>
  </si>
  <si>
    <t>1</t>
  </si>
  <si>
    <t>Hipocentrum PÁ-JA, z.s.</t>
  </si>
  <si>
    <t>Spolek</t>
  </si>
  <si>
    <t>26640414</t>
  </si>
  <si>
    <t>Karlovy Vary</t>
  </si>
  <si>
    <t>Záchrana a zařazení vhodných zvířat do animoterapie.Tematické semináře</t>
  </si>
  <si>
    <t>Bude použita na uhrazení nákladu krmení,veterinární péče a udržení komfortu ustájení těchto terapeutů.</t>
  </si>
  <si>
    <t>KUKVX007A69M</t>
  </si>
  <si>
    <t>2</t>
  </si>
  <si>
    <t>MAS 21, o.p.s.</t>
  </si>
  <si>
    <t>Obecně prospěšná společnost</t>
  </si>
  <si>
    <t>26408309</t>
  </si>
  <si>
    <t>Cheb</t>
  </si>
  <si>
    <t>Čištění řeky Ohře 2019</t>
  </si>
  <si>
    <t>Čištění řeky Ohře 2019 (Pomezí nad Ohří/Cheb - Kynšperk nad Ohří)</t>
  </si>
  <si>
    <t>KUKVX007AE6H</t>
  </si>
  <si>
    <t>3</t>
  </si>
  <si>
    <t>Město Loket</t>
  </si>
  <si>
    <t>Obec</t>
  </si>
  <si>
    <t>00259489</t>
  </si>
  <si>
    <t>Loket</t>
  </si>
  <si>
    <t>Ošetření lipového stromořadí v k.ú. Loket</t>
  </si>
  <si>
    <t>Tvarovací řez 18 ks lípa srdčitá v k.ú. Loket</t>
  </si>
  <si>
    <t>KUKVX007A97B</t>
  </si>
  <si>
    <t>4</t>
  </si>
  <si>
    <t>Lesní společnost Bečov, s.r.o.</t>
  </si>
  <si>
    <t>Společnost s ručením omezeným</t>
  </si>
  <si>
    <t>45356165</t>
  </si>
  <si>
    <t>Bečov nad Teplou</t>
  </si>
  <si>
    <t>Údržba alejové výsadby Hlinky I</t>
  </si>
  <si>
    <t>Údržba stromořadí</t>
  </si>
  <si>
    <t>KUKVX0078TXJ</t>
  </si>
  <si>
    <t>5</t>
  </si>
  <si>
    <t>MAS Sokolovsko o.p.s.</t>
  </si>
  <si>
    <t>27962008</t>
  </si>
  <si>
    <t>Březová</t>
  </si>
  <si>
    <t>Zajištění zabezpečení konání 4. ročníku Čištění řeky Ohře</t>
  </si>
  <si>
    <t>KUKVX007ABBD</t>
  </si>
  <si>
    <t>6</t>
  </si>
  <si>
    <t>ZO ČSOP Alter meles</t>
  </si>
  <si>
    <t>Pobočný spolek</t>
  </si>
  <si>
    <t>70958009</t>
  </si>
  <si>
    <t>Žlutice</t>
  </si>
  <si>
    <t>Besedy v trávě II.</t>
  </si>
  <si>
    <t>Environmentální výchova, vzdělávání a osvěta</t>
  </si>
  <si>
    <t>KUKVX0079679</t>
  </si>
  <si>
    <t>7</t>
  </si>
  <si>
    <t>Klub skalničkářů Erica Nejdek z.s.</t>
  </si>
  <si>
    <t>14703688</t>
  </si>
  <si>
    <t>Mezinárodní setkání klubů skalničkářů</t>
  </si>
  <si>
    <t>Setkání klubů skalničkářů, které se koná jednou ročně. jedná se o spolkovou činnost .Členové  pěstují, šíí a pečují o skalky, zahrady a scházejí se nad tématy životní prostředí a jeho ochrana.Výstavy a prodej výpěstků.</t>
  </si>
  <si>
    <t>KUKVX007AH6W</t>
  </si>
  <si>
    <t>8</t>
  </si>
  <si>
    <t>DROSERA z.s.</t>
  </si>
  <si>
    <t>26547368</t>
  </si>
  <si>
    <t>Bublava</t>
  </si>
  <si>
    <t>Stanice pro záchranu živočichů a ochrany přírody – nová stanice V. etapa</t>
  </si>
  <si>
    <t>Zajištění provozu Záchranné stanice handicapovaných živočichů Bublava, fungující zejména pro oblast ORP Karlovy Vary, Ostrov, Kraslice a Sokolov</t>
  </si>
  <si>
    <t>KUKVX00798GM</t>
  </si>
  <si>
    <t>9</t>
  </si>
  <si>
    <t>Loketské městské lesy s.r.o.</t>
  </si>
  <si>
    <t>25213342</t>
  </si>
  <si>
    <t>Provedení zdravotních řezů v aleji třešní a višní</t>
  </si>
  <si>
    <t>KUKVX00797FY</t>
  </si>
  <si>
    <t>10</t>
  </si>
  <si>
    <t>Spolek při DDM Bludiště Chodov</t>
  </si>
  <si>
    <t>04588410</t>
  </si>
  <si>
    <t>Chodov</t>
  </si>
  <si>
    <t>Děti chrání život, Děti šetří přírodu a Soudržnost a odkaz našich předků</t>
  </si>
  <si>
    <t>Náklady na akci jsou spojené s dopravou do Ostrova, na skládku Sater a do Německa. Na besedách je zaangažováno hodně ochotných lidí, kteří se věnují velkému počtu žáků (Ekocentrum, Sater, ČOV, Chotes, překladatelé) nad rámec svých pracovních povinností.</t>
  </si>
  <si>
    <t>KUKVX007AK76</t>
  </si>
  <si>
    <t>11</t>
  </si>
  <si>
    <t>Kozodoj zapsaný spolek</t>
  </si>
  <si>
    <t>22687858</t>
  </si>
  <si>
    <t>Provozní zajištění Ekologických výukových programů na Kozodoji - ekocentru pro K.kraj</t>
  </si>
  <si>
    <t>Ekocentrum Kozodoj je žádané středisko EVVO v KK. Ročně projde EVP 4500 dětí škol celého regionu. Ceny provoz. nákladů (krmiv) vzrostly 4 Q 2018 o 300%. Vzhledem k soc. úrovni rodin nemůže Kozodoj zvedat ceny. K uchování kvality EVP žádá finanč.podporu.</t>
  </si>
  <si>
    <t>KUKVX0078TYE</t>
  </si>
  <si>
    <t>12</t>
  </si>
  <si>
    <t>MAS Kraj živých vod, z.s.</t>
  </si>
  <si>
    <t>26988925</t>
  </si>
  <si>
    <t>Teplá</t>
  </si>
  <si>
    <t>Krajem živých vod</t>
  </si>
  <si>
    <t>Obnova a údržba technických prvků naučné stezky Kraj živých vod. Obnova dosloužilých, poškozených a zcizených truhlářských prvků. Dvě akce pro veřejnost – Den pro náš region (Den Země)– 6 obcí, Den živých vod – 28.10.2019.</t>
  </si>
  <si>
    <t>KUKVX007A8CT</t>
  </si>
  <si>
    <t>13</t>
  </si>
  <si>
    <t>PROTEBE live, z.s.</t>
  </si>
  <si>
    <t>26992809</t>
  </si>
  <si>
    <t>Hájek</t>
  </si>
  <si>
    <t>Přemýšlej, Recykluj! - Hurá na papír, textil a sklo</t>
  </si>
  <si>
    <t>Celoroční dílny zabývající se vzděláváním a výchovou dětí a mládeže v Karlovarském kraji na téma ekologie, design a udržitelný rozvoj. Vytvoření a zrealizování vzdělávacích aktivit, pracovních listů a dílen.</t>
  </si>
  <si>
    <t>KUKVX007A9RJ</t>
  </si>
  <si>
    <t>14</t>
  </si>
  <si>
    <t>MAS Krušné hory, o.p.s.</t>
  </si>
  <si>
    <t>22691022</t>
  </si>
  <si>
    <t>Ostrov</t>
  </si>
  <si>
    <t>Zajištění akce Čistění řeky Ohře 2019, která si klade za cíl vyčistit břehy a tok řeky. MAS Krušné hory, o.p.s. se společně s krajskou sítí místních akčních skupin opět zapojila do akce v rámci celorepublikové iniciativy Ukliďme Svět! Ukliďme Česko!</t>
  </si>
  <si>
    <t>KUKVX0079YZX</t>
  </si>
  <si>
    <t>15</t>
  </si>
  <si>
    <t>Mykologický klub Slavkovský les, z.s.</t>
  </si>
  <si>
    <t>22869204</t>
  </si>
  <si>
    <t>Sokolov</t>
  </si>
  <si>
    <t>Nákup mikroskopu a příslušenstvím k mikroskopickému určování hub</t>
  </si>
  <si>
    <t>Nákup mikroskopu s vysokým zvětšením a příslušenství pro určování hub mikroskopováním. Nákup materiálu k zabezpečení námi pořádaných akcí.</t>
  </si>
  <si>
    <t>KUKVX007B35E</t>
  </si>
  <si>
    <t>16</t>
  </si>
  <si>
    <t>Asociace Brontosaura</t>
  </si>
  <si>
    <t>48132209</t>
  </si>
  <si>
    <t>Novosedlice</t>
  </si>
  <si>
    <t>Využití genofondové plochy Jakubov pro EVVO v Karlovarském kraji</t>
  </si>
  <si>
    <t>Využití již existujících výsadeb starý odrůd ovocných stormů pro všestranou EVVO v Karlovarském kraji</t>
  </si>
  <si>
    <t>KUKVX007B4R5</t>
  </si>
  <si>
    <t>17</t>
  </si>
  <si>
    <t>Spolek Žlutice 2000</t>
  </si>
  <si>
    <t>69457816</t>
  </si>
  <si>
    <t>Obnova studánky Žlutice</t>
  </si>
  <si>
    <t>obnovení studánky</t>
  </si>
  <si>
    <t>KUKVX007AR7T</t>
  </si>
  <si>
    <t>18</t>
  </si>
  <si>
    <t>Junák - český skaut, přístav ORION Karlovy Vary, z. s.</t>
  </si>
  <si>
    <t>66364451</t>
  </si>
  <si>
    <t>Environmentální výchova ve skautském Přístavu ORION Karlovy Vary</t>
  </si>
  <si>
    <t>Vybavení pro pobyt dětí v přírodě a budování kladného vztahu k ní, náklady spojené s tábořením a výpravami dětí do přírody; náklady spojené s účastí vedoucích na lesních kurzech pro výchovu dětí a mládeže; podpora ekologického chování dětí na základně</t>
  </si>
  <si>
    <t>KUKVX007B7ZG</t>
  </si>
  <si>
    <t>19</t>
  </si>
  <si>
    <t>MEZI LESY, z.s.</t>
  </si>
  <si>
    <t>22681396</t>
  </si>
  <si>
    <t>Prostiboř</t>
  </si>
  <si>
    <t>Pojďte s námi do přírody!</t>
  </si>
  <si>
    <t>Cílem projektu je vytvořit již tradiční kalendář přírodovědných akcí (převážně exkurzí do přírody, ale i přednášek, výstav atd.), které se uskuteční v roce 2019 v Karlovarském kraji s přesahem do kraje Plzeňského.</t>
  </si>
  <si>
    <t>KUKVX007AZN1</t>
  </si>
  <si>
    <t>20</t>
  </si>
  <si>
    <t>OSTROVSKÝ MACÍK, z.s.</t>
  </si>
  <si>
    <t>27006956</t>
  </si>
  <si>
    <t>Záchranná stanice volně žijících živočichů a odchytová služba.</t>
  </si>
  <si>
    <t>Provoz záchranné stanice a odchytové služby. Pomoc zvířatům v nouzi. Transfery zvířat. Ošetření a další následná péče. Navrácení zpět do přírody.</t>
  </si>
  <si>
    <t>KUKVX007B8NX</t>
  </si>
  <si>
    <t>21</t>
  </si>
  <si>
    <t>Ekologické centrum Meluzína - Regionální centrum Asociace Brontosaura</t>
  </si>
  <si>
    <t>49752065</t>
  </si>
  <si>
    <t>Péče o genofondové sbírky Karlovarského kraje</t>
  </si>
  <si>
    <t>Péče o genofondové sbírky v rozsahu cca 650 druhů včetně zvláště chráněných druhů, na území dvou registrovaných VKP  a  přiléhajících pozemcích.  Hlavním účelem dotace je udržení unikátní biodiversity v rámci Karlovarského kraje.</t>
  </si>
  <si>
    <t>KUKVX007B93I</t>
  </si>
  <si>
    <t>22</t>
  </si>
  <si>
    <t>Junák - český skaut, středisko Jitřenka Loket, z. s.</t>
  </si>
  <si>
    <t>73711471</t>
  </si>
  <si>
    <t>Rozvoj pozitivního vztahu k přírodě - skautské středisko Loket</t>
  </si>
  <si>
    <t>Podpora projektů, které představují celoroční ekologickou činnost střediska</t>
  </si>
  <si>
    <t>KUKVX00791WR</t>
  </si>
  <si>
    <t>23</t>
  </si>
  <si>
    <t>JEZDECKÁ STÁJ GABRIELKA, z.s.</t>
  </si>
  <si>
    <t>26615941</t>
  </si>
  <si>
    <t>Sadov</t>
  </si>
  <si>
    <t>Letní jezdecký tábor s environmentální výchovou dětí přirozenou cestou</t>
  </si>
  <si>
    <t>Realizace letního tábora s environmentální výchovou dětí přirozenou cestou</t>
  </si>
  <si>
    <t>KUKVX007A6MT</t>
  </si>
  <si>
    <t>24</t>
  </si>
  <si>
    <t>Obec Krásná</t>
  </si>
  <si>
    <t>00572675</t>
  </si>
  <si>
    <t>Krásná</t>
  </si>
  <si>
    <t>Dosadba alejí podél mk na poz.p.č. 2275</t>
  </si>
  <si>
    <t>Projekt řeší jednostrannou dosadbu aleje podél místní komunikace na poz.p.č. 2275 v úseku Krásná - Kamenná</t>
  </si>
  <si>
    <t>KUKVX007B91S</t>
  </si>
  <si>
    <t>25</t>
  </si>
  <si>
    <t>PRO ZŠ Františkovy Lázně</t>
  </si>
  <si>
    <t>22847120</t>
  </si>
  <si>
    <t>Františkovy Lázně</t>
  </si>
  <si>
    <t>Po stopách dolové činnosti Slavkovského lesa a Krušných hor.</t>
  </si>
  <si>
    <t>Po stopách dolové činnosti Krušných hor a Slavkovského lesa.
Cílem projektu je seznámit žáky osmého ročníku s nerostným bohatstvím a historií těžby nerostných surovin v karlovarském kraji.</t>
  </si>
  <si>
    <t>KUKVX007B9OL</t>
  </si>
  <si>
    <t>26</t>
  </si>
  <si>
    <t>TYTO, z. s.</t>
  </si>
  <si>
    <t>26523141</t>
  </si>
  <si>
    <t>Věrovany</t>
  </si>
  <si>
    <t>Ochrana a podpora silně ohrožené sovy pálené a sýčka obecného v Karlovarském kraji v roce 2019.</t>
  </si>
  <si>
    <t>Účelem dotace je aktivní ochrana a hnízdní podpora silně ohrožených sovy pálené a sýčka obecného v jejich přirozeném prostředí na území Karlovarského kraje, se zaměřením na areály zemědělských farem, kde se oba druhy sov vyskytují.</t>
  </si>
  <si>
    <t>KUKVX007BAOE</t>
  </si>
  <si>
    <t>28</t>
  </si>
  <si>
    <t>Hnutí DUHA Olomouc</t>
  </si>
  <si>
    <t>44936354</t>
  </si>
  <si>
    <t>Olomouc</t>
  </si>
  <si>
    <t>Kurzy ochrany velkých šelem v Karlovarském kraji</t>
  </si>
  <si>
    <t>Osvěta návratu vlků do Krušných hor.</t>
  </si>
  <si>
    <t>KUKVX007B8KC</t>
  </si>
  <si>
    <t>29</t>
  </si>
  <si>
    <t>23/02 ZO ČSOP BERKUT</t>
  </si>
  <si>
    <t>66364256</t>
  </si>
  <si>
    <t>Příroda všude kolem nás - XIV. etapa</t>
  </si>
  <si>
    <t>Cílem projektu je podpora celoročního provozu ekocentra v BBZ zajištěním jeho odborného programu cyklem vzdělávacích a osvětových akcí a dovybavení ekocentra vhodnými výukovými pomůckami, aplikacemi a materiály.</t>
  </si>
  <si>
    <t>KUKVX007BATP</t>
  </si>
  <si>
    <t>30</t>
  </si>
  <si>
    <t>Lesní Lázně Loket o.s.</t>
  </si>
  <si>
    <t>02021021</t>
  </si>
  <si>
    <t>Obnova lesních tůněk</t>
  </si>
  <si>
    <t>obnova lesních tůněk,</t>
  </si>
  <si>
    <t>KUKVX007BARZ</t>
  </si>
  <si>
    <t>31</t>
  </si>
  <si>
    <t>Spolek Zamenis</t>
  </si>
  <si>
    <t>27038351</t>
  </si>
  <si>
    <t>Stráž nad Ohří</t>
  </si>
  <si>
    <t>Chránit hady lidi baví - uspořádání akce pro veřejnost "Hadí údolí"</t>
  </si>
  <si>
    <t>Spolek Zamenis (www.zamenis.cz) vznikl v roce 2006 a zabývá se zejména ochranou užovky stromové v karlovarském kraji (v Poohří) Spolek Zamenis a realizací záchranného programu, jehož nedílnou součástí je osvěta veřejnosti.</t>
  </si>
  <si>
    <t>KUKVX007B9BE</t>
  </si>
  <si>
    <t>32</t>
  </si>
  <si>
    <t>Obec Lipová</t>
  </si>
  <si>
    <t>00254045</t>
  </si>
  <si>
    <t>Lipová</t>
  </si>
  <si>
    <t>Ošetření památné aleje Dubová a lipová alej v Doubravě u Lipové</t>
  </si>
  <si>
    <t>V rámci prováděných opatření dojde k revitalizaci cenného vegetačního prvku - památné Doubravské aleje a jeho zachování jako celku.</t>
  </si>
  <si>
    <t>KUKVX007BAQ4</t>
  </si>
  <si>
    <t>33</t>
  </si>
  <si>
    <t>Junák - český skaut, středisko Arnika Horní  Slavkov, z.s.</t>
  </si>
  <si>
    <t>62638513</t>
  </si>
  <si>
    <t>Horní Slavkov</t>
  </si>
  <si>
    <t>Podpora ochrany životního prostředí a environmentální výchovy, vzdělávání a osvěty</t>
  </si>
  <si>
    <t>Podpoření činnosti skautských oddílů v Horním Slavkově.</t>
  </si>
  <si>
    <t>KUKVX007AKQJ</t>
  </si>
  <si>
    <t>34</t>
  </si>
  <si>
    <t>Junák - český skaut, středisko Dakota Cheb, z. s.</t>
  </si>
  <si>
    <t>47723611</t>
  </si>
  <si>
    <t>Podpora činnosti skautských oddílů a střediska Dakota Cheb</t>
  </si>
  <si>
    <t>Podpora činnosti skautských oddílů  střediska Dakota Cheb</t>
  </si>
  <si>
    <t>KUKVX007BBGB</t>
  </si>
  <si>
    <t>35</t>
  </si>
  <si>
    <t>Živá Stráň, z.s.</t>
  </si>
  <si>
    <t>04798376</t>
  </si>
  <si>
    <t>Udržba ovocného stromořadí</t>
  </si>
  <si>
    <t>Udržba ovocného stromořadí a zachování původních druhů ovocných dřevin</t>
  </si>
  <si>
    <t>KUKVX007AZM6</t>
  </si>
  <si>
    <t>36</t>
  </si>
  <si>
    <t>Kynšperská RE-Generace, z. s.</t>
  </si>
  <si>
    <t>04832086</t>
  </si>
  <si>
    <t>Kynšperk nad Ohří</t>
  </si>
  <si>
    <t>Environmentálně-výchovné, vzdělávací a osvětové akce v Kynšperku nad Ohří</t>
  </si>
  <si>
    <t>Účelem dotace je podpora akcí pořádaných v obci Kynšperk nad Ohří. Jedná se zejména o třetí ročník open-air pikniku VEGGET 2019 a realizace filmových festivalů zimních a letních sportů Expediční kamera a SnowFilmFest.</t>
  </si>
  <si>
    <t>KUKVX007B4EY</t>
  </si>
  <si>
    <t>37</t>
  </si>
  <si>
    <t>Obec Třebeň</t>
  </si>
  <si>
    <t>00572705</t>
  </si>
  <si>
    <t>Skalná</t>
  </si>
  <si>
    <t>Založení nové aleje v obci Třebeň, 2019 - I. ETAPA KRAJINÁŘSKÉ ÚPRAVY</t>
  </si>
  <si>
    <t>KUKVX007BBKR</t>
  </si>
  <si>
    <t>38</t>
  </si>
  <si>
    <t>Horní hrad, o.p.s.</t>
  </si>
  <si>
    <t>26355752</t>
  </si>
  <si>
    <t>Cyklus Enviromentálních besed, programů a vycházek v areálu Horního hradu</t>
  </si>
  <si>
    <t>Pro školní kolektivy dětí a mládeže, i pro rodinny s dětmy, uspořádáme cyklus 10ti naučně zážitkových a vycházkových besed "Lidé a krajina" s možností výběru z 8 témat v délce trvání 4 - 6 hodin. A také celodenní akci Den Sokolnictví a lovectví.</t>
  </si>
  <si>
    <t>Navrhované prostředky - výbor (Kč)</t>
  </si>
  <si>
    <t>Navrhované prostředky - zastupitelstvo (Kč)</t>
  </si>
  <si>
    <t>Žádost doručena po termínu</t>
  </si>
  <si>
    <t>Nesplnění podmínek dotačního programu</t>
  </si>
  <si>
    <t>Komentář</t>
  </si>
  <si>
    <t>Hlasování výboru</t>
  </si>
  <si>
    <t>Podléhá schválení Zastupitelstvem Karlovarského kraje</t>
  </si>
  <si>
    <t xml:space="preserve">Navrhované prostředky - rada kraje (Kč) </t>
  </si>
  <si>
    <t xml:space="preserve">Příloha 1 -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</si>
</sst>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4" fontId="6" fillId="0" borderId="0" xfId="0" applyNumberFormat="1" applyFont="1" applyAlignment="1">
      <alignment horizontal="right"/>
    </xf>
    <xf numFmtId="4" fontId="7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zoomScaleNormal="100" workbookViewId="0">
      <selection activeCell="D48" sqref="D48"/>
    </sheetView>
  </sheetViews>
  <sheetFormatPr defaultRowHeight="15" x14ac:dyDescent="0.25"/>
  <cols>
    <col min="1" max="1" width="17.7109375" customWidth="1"/>
    <col min="2" max="2" width="9.5703125" customWidth="1"/>
    <col min="3" max="3" width="27.140625" customWidth="1"/>
    <col min="4" max="4" width="26.85546875" customWidth="1"/>
    <col min="5" max="5" width="20.85546875" customWidth="1"/>
    <col min="6" max="6" width="23" customWidth="1"/>
    <col min="7" max="7" width="26" customWidth="1"/>
    <col min="8" max="8" width="28" customWidth="1"/>
    <col min="9" max="9" width="19.42578125" customWidth="1"/>
    <col min="10" max="10" width="20.28515625" customWidth="1"/>
    <col min="11" max="11" width="20.42578125" customWidth="1"/>
    <col min="12" max="14" width="9.140625" customWidth="1"/>
    <col min="15" max="15" width="20.85546875" customWidth="1"/>
    <col min="16" max="18" width="9.140625" customWidth="1"/>
    <col min="19" max="19" width="22.7109375" customWidth="1"/>
    <col min="20" max="20" width="25.42578125" customWidth="1"/>
    <col min="21" max="21" width="15.140625" customWidth="1"/>
    <col min="22" max="22" width="20.28515625" customWidth="1"/>
    <col min="23" max="23" width="60.85546875" customWidth="1"/>
  </cols>
  <sheetData>
    <row r="1" spans="1:23" s="1" customFormat="1" x14ac:dyDescent="0.25">
      <c r="A1" s="5" t="s">
        <v>274</v>
      </c>
    </row>
    <row r="2" spans="1:23" s="1" customFormat="1" x14ac:dyDescent="0.25"/>
    <row r="3" spans="1:23" s="1" customFormat="1" x14ac:dyDescent="0.25">
      <c r="A3" s="5" t="s">
        <v>0</v>
      </c>
      <c r="B3" s="5"/>
      <c r="C3" s="9" t="s">
        <v>18</v>
      </c>
    </row>
    <row r="4" spans="1:23" s="1" customFormat="1" x14ac:dyDescent="0.25">
      <c r="A4" s="30" t="s">
        <v>17</v>
      </c>
      <c r="B4" s="31"/>
      <c r="C4" s="21">
        <v>1500000</v>
      </c>
      <c r="D4" s="15"/>
    </row>
    <row r="5" spans="1:23" s="1" customFormat="1" x14ac:dyDescent="0.25">
      <c r="A5" s="5"/>
      <c r="B5" s="5"/>
      <c r="C5" s="2"/>
    </row>
    <row r="6" spans="1:23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12</v>
      </c>
      <c r="E6" s="25" t="s">
        <v>4</v>
      </c>
      <c r="F6" s="25" t="s">
        <v>5</v>
      </c>
      <c r="G6" s="32" t="s">
        <v>6</v>
      </c>
      <c r="H6" s="32" t="s">
        <v>13</v>
      </c>
      <c r="I6" s="25" t="s">
        <v>14</v>
      </c>
      <c r="J6" s="25" t="s">
        <v>15</v>
      </c>
      <c r="K6" s="25" t="s">
        <v>7</v>
      </c>
      <c r="L6" s="27" t="s">
        <v>8</v>
      </c>
      <c r="M6" s="28"/>
      <c r="N6" s="29"/>
      <c r="O6" s="25" t="s">
        <v>266</v>
      </c>
      <c r="P6" s="27" t="s">
        <v>271</v>
      </c>
      <c r="Q6" s="28"/>
      <c r="R6" s="29"/>
      <c r="S6" s="25" t="s">
        <v>273</v>
      </c>
      <c r="T6" s="25" t="s">
        <v>267</v>
      </c>
      <c r="U6" s="25" t="s">
        <v>268</v>
      </c>
      <c r="V6" s="25" t="s">
        <v>269</v>
      </c>
      <c r="W6" s="25" t="s">
        <v>270</v>
      </c>
    </row>
    <row r="7" spans="1:23" s="1" customFormat="1" ht="28.5" customHeight="1" x14ac:dyDescent="0.25">
      <c r="A7" s="26"/>
      <c r="B7" s="26"/>
      <c r="C7" s="26"/>
      <c r="D7" s="26"/>
      <c r="E7" s="26"/>
      <c r="F7" s="26"/>
      <c r="G7" s="33"/>
      <c r="H7" s="33"/>
      <c r="I7" s="26"/>
      <c r="J7" s="26"/>
      <c r="K7" s="26"/>
      <c r="L7" s="4" t="s">
        <v>9</v>
      </c>
      <c r="M7" s="4" t="s">
        <v>10</v>
      </c>
      <c r="N7" s="4" t="s">
        <v>11</v>
      </c>
      <c r="O7" s="26"/>
      <c r="P7" s="4" t="s">
        <v>9</v>
      </c>
      <c r="Q7" s="4" t="s">
        <v>10</v>
      </c>
      <c r="R7" s="4" t="s">
        <v>11</v>
      </c>
      <c r="S7" s="26"/>
      <c r="T7" s="26"/>
      <c r="U7" s="26"/>
      <c r="V7" s="26"/>
      <c r="W7" s="26"/>
    </row>
    <row r="8" spans="1:23" s="12" customFormat="1" ht="51" x14ac:dyDescent="0.25">
      <c r="A8" s="14" t="s">
        <v>19</v>
      </c>
      <c r="B8" s="10" t="s">
        <v>20</v>
      </c>
      <c r="C8" s="14" t="s">
        <v>21</v>
      </c>
      <c r="D8" s="14" t="s">
        <v>22</v>
      </c>
      <c r="E8" s="14" t="s">
        <v>23</v>
      </c>
      <c r="F8" s="14" t="s">
        <v>24</v>
      </c>
      <c r="G8" s="14" t="s">
        <v>25</v>
      </c>
      <c r="H8" s="14" t="s">
        <v>26</v>
      </c>
      <c r="I8" s="13">
        <v>99000</v>
      </c>
      <c r="J8" s="13">
        <v>83762.91</v>
      </c>
      <c r="K8" s="13">
        <v>83762.91</v>
      </c>
      <c r="L8" s="11">
        <v>7</v>
      </c>
      <c r="M8" s="11">
        <v>1</v>
      </c>
      <c r="N8" s="11">
        <v>1</v>
      </c>
      <c r="O8" s="13">
        <v>0</v>
      </c>
      <c r="P8" s="11"/>
      <c r="Q8" s="11"/>
      <c r="R8" s="11"/>
      <c r="S8" s="22">
        <v>52351.863299999997</v>
      </c>
      <c r="T8" s="13">
        <v>0</v>
      </c>
      <c r="U8" s="11"/>
      <c r="V8" s="11"/>
      <c r="W8" s="16"/>
    </row>
    <row r="9" spans="1:23" s="12" customFormat="1" ht="38.25" x14ac:dyDescent="0.25">
      <c r="A9" s="14" t="s">
        <v>27</v>
      </c>
      <c r="B9" s="10" t="s">
        <v>28</v>
      </c>
      <c r="C9" s="14" t="s">
        <v>29</v>
      </c>
      <c r="D9" s="14" t="s">
        <v>30</v>
      </c>
      <c r="E9" s="14" t="s">
        <v>31</v>
      </c>
      <c r="F9" s="14" t="s">
        <v>32</v>
      </c>
      <c r="G9" s="14" t="s">
        <v>33</v>
      </c>
      <c r="H9" s="14" t="s">
        <v>34</v>
      </c>
      <c r="I9" s="13">
        <v>15000</v>
      </c>
      <c r="J9" s="13">
        <v>14101.5</v>
      </c>
      <c r="K9" s="13">
        <v>14101.5</v>
      </c>
      <c r="L9" s="11">
        <v>7</v>
      </c>
      <c r="M9" s="11">
        <v>1</v>
      </c>
      <c r="N9" s="11">
        <v>1</v>
      </c>
      <c r="O9" s="13">
        <v>0</v>
      </c>
      <c r="P9" s="11"/>
      <c r="Q9" s="11"/>
      <c r="R9" s="11"/>
      <c r="S9" s="22">
        <v>8813.4449999999997</v>
      </c>
      <c r="T9" s="13">
        <v>0</v>
      </c>
      <c r="U9" s="11"/>
      <c r="V9" s="11"/>
      <c r="W9" s="16"/>
    </row>
    <row r="10" spans="1:23" s="12" customFormat="1" ht="25.5" x14ac:dyDescent="0.25">
      <c r="A10" s="17" t="s">
        <v>35</v>
      </c>
      <c r="B10" s="18" t="s">
        <v>36</v>
      </c>
      <c r="C10" s="17" t="s">
        <v>37</v>
      </c>
      <c r="D10" s="14" t="s">
        <v>38</v>
      </c>
      <c r="E10" s="14" t="s">
        <v>39</v>
      </c>
      <c r="F10" s="14" t="s">
        <v>40</v>
      </c>
      <c r="G10" s="17" t="s">
        <v>41</v>
      </c>
      <c r="H10" s="14" t="s">
        <v>42</v>
      </c>
      <c r="I10" s="13">
        <v>67705</v>
      </c>
      <c r="J10" s="13">
        <v>57284.52</v>
      </c>
      <c r="K10" s="13">
        <v>57284.52</v>
      </c>
      <c r="L10" s="11">
        <v>7</v>
      </c>
      <c r="M10" s="11">
        <v>1</v>
      </c>
      <c r="N10" s="11">
        <v>1</v>
      </c>
      <c r="O10" s="13">
        <v>0</v>
      </c>
      <c r="P10" s="11"/>
      <c r="Q10" s="11"/>
      <c r="R10" s="11"/>
      <c r="S10" s="22">
        <v>35802.8576235</v>
      </c>
      <c r="T10" s="13">
        <v>0</v>
      </c>
      <c r="U10" s="11"/>
      <c r="V10" s="11"/>
      <c r="W10" s="20" t="s">
        <v>272</v>
      </c>
    </row>
    <row r="11" spans="1:23" s="12" customFormat="1" ht="25.5" x14ac:dyDescent="0.2">
      <c r="A11" s="14" t="s">
        <v>43</v>
      </c>
      <c r="B11" s="10" t="s">
        <v>44</v>
      </c>
      <c r="C11" s="14" t="s">
        <v>45</v>
      </c>
      <c r="D11" s="14" t="s">
        <v>46</v>
      </c>
      <c r="E11" s="14" t="s">
        <v>47</v>
      </c>
      <c r="F11" s="14" t="s">
        <v>48</v>
      </c>
      <c r="G11" s="14" t="s">
        <v>49</v>
      </c>
      <c r="H11" s="14" t="s">
        <v>50</v>
      </c>
      <c r="I11" s="13">
        <v>100000</v>
      </c>
      <c r="J11" s="13">
        <v>94010</v>
      </c>
      <c r="K11" s="13">
        <v>94010</v>
      </c>
      <c r="L11" s="11">
        <v>7</v>
      </c>
      <c r="M11" s="11">
        <v>1</v>
      </c>
      <c r="N11" s="11">
        <v>1</v>
      </c>
      <c r="O11" s="13">
        <v>0</v>
      </c>
      <c r="P11" s="11"/>
      <c r="Q11" s="11"/>
      <c r="R11" s="11"/>
      <c r="S11" s="24">
        <v>58756.299999999996</v>
      </c>
      <c r="T11" s="13">
        <v>0</v>
      </c>
      <c r="U11" s="11"/>
      <c r="V11" s="11"/>
      <c r="W11" s="16"/>
    </row>
    <row r="12" spans="1:23" s="12" customFormat="1" ht="25.5" x14ac:dyDescent="0.25">
      <c r="A12" s="14" t="s">
        <v>51</v>
      </c>
      <c r="B12" s="10" t="s">
        <v>52</v>
      </c>
      <c r="C12" s="14" t="s">
        <v>53</v>
      </c>
      <c r="D12" s="14" t="s">
        <v>30</v>
      </c>
      <c r="E12" s="14" t="s">
        <v>54</v>
      </c>
      <c r="F12" s="14" t="s">
        <v>55</v>
      </c>
      <c r="G12" s="14" t="s">
        <v>33</v>
      </c>
      <c r="H12" s="14" t="s">
        <v>56</v>
      </c>
      <c r="I12" s="13">
        <v>35000</v>
      </c>
      <c r="J12" s="13">
        <v>32903.5</v>
      </c>
      <c r="K12" s="13">
        <v>32903.5</v>
      </c>
      <c r="L12" s="11">
        <v>7</v>
      </c>
      <c r="M12" s="11">
        <v>1</v>
      </c>
      <c r="N12" s="11">
        <v>1</v>
      </c>
      <c r="O12" s="13">
        <v>0</v>
      </c>
      <c r="P12" s="11"/>
      <c r="Q12" s="11"/>
      <c r="R12" s="11"/>
      <c r="S12" s="22">
        <v>20564.704999999998</v>
      </c>
      <c r="T12" s="13">
        <v>0</v>
      </c>
      <c r="U12" s="11"/>
      <c r="V12" s="11"/>
      <c r="W12" s="16"/>
    </row>
    <row r="13" spans="1:23" s="12" customFormat="1" ht="25.5" x14ac:dyDescent="0.25">
      <c r="A13" s="14" t="s">
        <v>57</v>
      </c>
      <c r="B13" s="10" t="s">
        <v>58</v>
      </c>
      <c r="C13" s="14" t="s">
        <v>59</v>
      </c>
      <c r="D13" s="14" t="s">
        <v>60</v>
      </c>
      <c r="E13" s="14" t="s">
        <v>61</v>
      </c>
      <c r="F13" s="14" t="s">
        <v>62</v>
      </c>
      <c r="G13" s="14" t="s">
        <v>63</v>
      </c>
      <c r="H13" s="14" t="s">
        <v>64</v>
      </c>
      <c r="I13" s="13">
        <v>100000</v>
      </c>
      <c r="J13" s="13">
        <v>94010</v>
      </c>
      <c r="K13" s="13">
        <v>94010</v>
      </c>
      <c r="L13" s="11">
        <v>7</v>
      </c>
      <c r="M13" s="11">
        <v>1</v>
      </c>
      <c r="N13" s="11">
        <v>1</v>
      </c>
      <c r="O13" s="13">
        <v>0</v>
      </c>
      <c r="P13" s="11"/>
      <c r="Q13" s="11"/>
      <c r="R13" s="11"/>
      <c r="S13" s="22">
        <v>58756.299999999996</v>
      </c>
      <c r="T13" s="13">
        <v>0</v>
      </c>
      <c r="U13" s="11"/>
      <c r="V13" s="11"/>
      <c r="W13" s="16"/>
    </row>
    <row r="14" spans="1:23" s="12" customFormat="1" ht="102" x14ac:dyDescent="0.25">
      <c r="A14" s="14" t="s">
        <v>65</v>
      </c>
      <c r="B14" s="10" t="s">
        <v>66</v>
      </c>
      <c r="C14" s="14" t="s">
        <v>67</v>
      </c>
      <c r="D14" s="14" t="s">
        <v>22</v>
      </c>
      <c r="E14" s="14" t="s">
        <v>68</v>
      </c>
      <c r="F14" s="14" t="s">
        <v>24</v>
      </c>
      <c r="G14" s="14" t="s">
        <v>69</v>
      </c>
      <c r="H14" s="14" t="s">
        <v>70</v>
      </c>
      <c r="I14" s="13">
        <v>50000</v>
      </c>
      <c r="J14" s="13">
        <v>42304.5</v>
      </c>
      <c r="K14" s="13">
        <v>42304.5</v>
      </c>
      <c r="L14" s="11">
        <v>7</v>
      </c>
      <c r="M14" s="11">
        <v>1</v>
      </c>
      <c r="N14" s="11">
        <v>1</v>
      </c>
      <c r="O14" s="13">
        <v>0</v>
      </c>
      <c r="P14" s="11"/>
      <c r="Q14" s="11"/>
      <c r="R14" s="11"/>
      <c r="S14" s="22">
        <v>26440.334999999999</v>
      </c>
      <c r="T14" s="13">
        <v>0</v>
      </c>
      <c r="U14" s="11"/>
      <c r="V14" s="11"/>
      <c r="W14" s="16"/>
    </row>
    <row r="15" spans="1:23" s="12" customFormat="1" ht="63.75" x14ac:dyDescent="0.25">
      <c r="A15" s="14" t="s">
        <v>71</v>
      </c>
      <c r="B15" s="10" t="s">
        <v>72</v>
      </c>
      <c r="C15" s="14" t="s">
        <v>73</v>
      </c>
      <c r="D15" s="14" t="s">
        <v>22</v>
      </c>
      <c r="E15" s="14" t="s">
        <v>74</v>
      </c>
      <c r="F15" s="14" t="s">
        <v>75</v>
      </c>
      <c r="G15" s="14" t="s">
        <v>76</v>
      </c>
      <c r="H15" s="14" t="s">
        <v>77</v>
      </c>
      <c r="I15" s="13">
        <v>100000</v>
      </c>
      <c r="J15" s="13">
        <v>84609</v>
      </c>
      <c r="K15" s="13">
        <v>84609</v>
      </c>
      <c r="L15" s="11">
        <v>7</v>
      </c>
      <c r="M15" s="11">
        <v>1</v>
      </c>
      <c r="N15" s="11">
        <v>1</v>
      </c>
      <c r="O15" s="13">
        <v>0</v>
      </c>
      <c r="P15" s="11"/>
      <c r="Q15" s="11"/>
      <c r="R15" s="11"/>
      <c r="S15" s="22">
        <v>52880.67</v>
      </c>
      <c r="T15" s="13">
        <v>0</v>
      </c>
      <c r="U15" s="11"/>
      <c r="V15" s="11"/>
      <c r="W15" s="16"/>
    </row>
    <row r="16" spans="1:23" s="12" customFormat="1" ht="25.5" x14ac:dyDescent="0.25">
      <c r="A16" s="14" t="s">
        <v>78</v>
      </c>
      <c r="B16" s="10" t="s">
        <v>79</v>
      </c>
      <c r="C16" s="14" t="s">
        <v>80</v>
      </c>
      <c r="D16" s="14" t="s">
        <v>46</v>
      </c>
      <c r="E16" s="14" t="s">
        <v>81</v>
      </c>
      <c r="F16" s="14" t="s">
        <v>40</v>
      </c>
      <c r="G16" s="14" t="s">
        <v>50</v>
      </c>
      <c r="H16" s="14" t="s">
        <v>82</v>
      </c>
      <c r="I16" s="13">
        <v>100000</v>
      </c>
      <c r="J16" s="13">
        <v>65807</v>
      </c>
      <c r="K16" s="13">
        <v>65807</v>
      </c>
      <c r="L16" s="11">
        <v>7</v>
      </c>
      <c r="M16" s="11">
        <v>1</v>
      </c>
      <c r="N16" s="11">
        <v>1</v>
      </c>
      <c r="O16" s="13">
        <v>0</v>
      </c>
      <c r="P16" s="11"/>
      <c r="Q16" s="11"/>
      <c r="R16" s="11"/>
      <c r="S16" s="22">
        <v>41129.409999999996</v>
      </c>
      <c r="T16" s="13">
        <v>0</v>
      </c>
      <c r="U16" s="11"/>
      <c r="V16" s="11"/>
      <c r="W16" s="16"/>
    </row>
    <row r="17" spans="1:23" s="12" customFormat="1" ht="114.75" x14ac:dyDescent="0.25">
      <c r="A17" s="14" t="s">
        <v>83</v>
      </c>
      <c r="B17" s="10" t="s">
        <v>84</v>
      </c>
      <c r="C17" s="14" t="s">
        <v>85</v>
      </c>
      <c r="D17" s="14" t="s">
        <v>22</v>
      </c>
      <c r="E17" s="14" t="s">
        <v>86</v>
      </c>
      <c r="F17" s="14" t="s">
        <v>87</v>
      </c>
      <c r="G17" s="14" t="s">
        <v>88</v>
      </c>
      <c r="H17" s="14" t="s">
        <v>89</v>
      </c>
      <c r="I17" s="13">
        <v>56000</v>
      </c>
      <c r="J17" s="13">
        <v>47381.04</v>
      </c>
      <c r="K17" s="13">
        <v>47381.04</v>
      </c>
      <c r="L17" s="11">
        <v>7</v>
      </c>
      <c r="M17" s="11">
        <v>1</v>
      </c>
      <c r="N17" s="11">
        <v>1</v>
      </c>
      <c r="O17" s="13">
        <v>0</v>
      </c>
      <c r="P17" s="11"/>
      <c r="Q17" s="11"/>
      <c r="R17" s="11"/>
      <c r="S17" s="22">
        <v>29613.175199999998</v>
      </c>
      <c r="T17" s="13">
        <v>0</v>
      </c>
      <c r="U17" s="11"/>
      <c r="V17" s="11"/>
      <c r="W17" s="16"/>
    </row>
    <row r="18" spans="1:23" s="12" customFormat="1" ht="114.75" x14ac:dyDescent="0.25">
      <c r="A18" s="14" t="s">
        <v>90</v>
      </c>
      <c r="B18" s="10" t="s">
        <v>91</v>
      </c>
      <c r="C18" s="14" t="s">
        <v>92</v>
      </c>
      <c r="D18" s="14" t="s">
        <v>22</v>
      </c>
      <c r="E18" s="14" t="s">
        <v>93</v>
      </c>
      <c r="F18" s="14" t="s">
        <v>24</v>
      </c>
      <c r="G18" s="14" t="s">
        <v>94</v>
      </c>
      <c r="H18" s="14" t="s">
        <v>95</v>
      </c>
      <c r="I18" s="13">
        <v>100000</v>
      </c>
      <c r="J18" s="13">
        <v>94010</v>
      </c>
      <c r="K18" s="13">
        <v>94010</v>
      </c>
      <c r="L18" s="11">
        <v>7</v>
      </c>
      <c r="M18" s="11">
        <v>1</v>
      </c>
      <c r="N18" s="11">
        <v>1</v>
      </c>
      <c r="O18" s="13">
        <v>0</v>
      </c>
      <c r="P18" s="11"/>
      <c r="Q18" s="11"/>
      <c r="R18" s="11"/>
      <c r="S18" s="22">
        <v>58756.299999999996</v>
      </c>
      <c r="T18" s="13">
        <v>0</v>
      </c>
      <c r="U18" s="11"/>
      <c r="V18" s="11"/>
      <c r="W18" s="16"/>
    </row>
    <row r="19" spans="1:23" s="12" customFormat="1" ht="102" x14ac:dyDescent="0.25">
      <c r="A19" s="14" t="s">
        <v>96</v>
      </c>
      <c r="B19" s="10" t="s">
        <v>97</v>
      </c>
      <c r="C19" s="14" t="s">
        <v>98</v>
      </c>
      <c r="D19" s="14" t="s">
        <v>22</v>
      </c>
      <c r="E19" s="14" t="s">
        <v>99</v>
      </c>
      <c r="F19" s="14" t="s">
        <v>100</v>
      </c>
      <c r="G19" s="14" t="s">
        <v>101</v>
      </c>
      <c r="H19" s="14" t="s">
        <v>102</v>
      </c>
      <c r="I19" s="13">
        <v>65000</v>
      </c>
      <c r="J19" s="13">
        <v>48885.2</v>
      </c>
      <c r="K19" s="13">
        <v>48885.2</v>
      </c>
      <c r="L19" s="11">
        <v>7</v>
      </c>
      <c r="M19" s="11">
        <v>1</v>
      </c>
      <c r="N19" s="11">
        <v>1</v>
      </c>
      <c r="O19" s="13">
        <v>0</v>
      </c>
      <c r="P19" s="11"/>
      <c r="Q19" s="11"/>
      <c r="R19" s="11"/>
      <c r="S19" s="22">
        <v>30553.275999999998</v>
      </c>
      <c r="T19" s="13">
        <v>0</v>
      </c>
      <c r="U19" s="11"/>
      <c r="V19" s="11"/>
      <c r="W19" s="16"/>
    </row>
    <row r="20" spans="1:23" s="12" customFormat="1" ht="89.25" x14ac:dyDescent="0.25">
      <c r="A20" s="14" t="s">
        <v>103</v>
      </c>
      <c r="B20" s="10" t="s">
        <v>104</v>
      </c>
      <c r="C20" s="14" t="s">
        <v>105</v>
      </c>
      <c r="D20" s="14" t="s">
        <v>22</v>
      </c>
      <c r="E20" s="14" t="s">
        <v>106</v>
      </c>
      <c r="F20" s="14" t="s">
        <v>107</v>
      </c>
      <c r="G20" s="14" t="s">
        <v>108</v>
      </c>
      <c r="H20" s="14" t="s">
        <v>109</v>
      </c>
      <c r="I20" s="13">
        <v>100000</v>
      </c>
      <c r="J20" s="13">
        <v>94010</v>
      </c>
      <c r="K20" s="13">
        <v>94010</v>
      </c>
      <c r="L20" s="11">
        <v>7</v>
      </c>
      <c r="M20" s="11">
        <v>1</v>
      </c>
      <c r="N20" s="11">
        <v>1</v>
      </c>
      <c r="O20" s="13">
        <v>0</v>
      </c>
      <c r="P20" s="11"/>
      <c r="Q20" s="11"/>
      <c r="R20" s="11"/>
      <c r="S20" s="22">
        <v>58756.299999999996</v>
      </c>
      <c r="T20" s="13">
        <v>0</v>
      </c>
      <c r="U20" s="11"/>
      <c r="V20" s="11"/>
      <c r="W20" s="16"/>
    </row>
    <row r="21" spans="1:23" s="12" customFormat="1" ht="102" x14ac:dyDescent="0.25">
      <c r="A21" s="14" t="s">
        <v>110</v>
      </c>
      <c r="B21" s="10" t="s">
        <v>111</v>
      </c>
      <c r="C21" s="14" t="s">
        <v>112</v>
      </c>
      <c r="D21" s="14" t="s">
        <v>30</v>
      </c>
      <c r="E21" s="14" t="s">
        <v>113</v>
      </c>
      <c r="F21" s="14" t="s">
        <v>114</v>
      </c>
      <c r="G21" s="14" t="s">
        <v>33</v>
      </c>
      <c r="H21" s="14" t="s">
        <v>115</v>
      </c>
      <c r="I21" s="13">
        <v>25000</v>
      </c>
      <c r="J21" s="13">
        <v>23502.5</v>
      </c>
      <c r="K21" s="13">
        <v>23502.5</v>
      </c>
      <c r="L21" s="11">
        <v>7</v>
      </c>
      <c r="M21" s="11">
        <v>1</v>
      </c>
      <c r="N21" s="11">
        <v>1</v>
      </c>
      <c r="O21" s="13">
        <v>0</v>
      </c>
      <c r="P21" s="11"/>
      <c r="Q21" s="11"/>
      <c r="R21" s="11"/>
      <c r="S21" s="22">
        <v>14689.074999999999</v>
      </c>
      <c r="T21" s="13">
        <v>0</v>
      </c>
      <c r="U21" s="11"/>
      <c r="V21" s="11"/>
      <c r="W21" s="16"/>
    </row>
    <row r="22" spans="1:23" s="12" customFormat="1" ht="63.75" x14ac:dyDescent="0.25">
      <c r="A22" s="14" t="s">
        <v>116</v>
      </c>
      <c r="B22" s="10" t="s">
        <v>117</v>
      </c>
      <c r="C22" s="14" t="s">
        <v>118</v>
      </c>
      <c r="D22" s="14" t="s">
        <v>22</v>
      </c>
      <c r="E22" s="14" t="s">
        <v>119</v>
      </c>
      <c r="F22" s="14" t="s">
        <v>120</v>
      </c>
      <c r="G22" s="14" t="s">
        <v>121</v>
      </c>
      <c r="H22" s="14" t="s">
        <v>122</v>
      </c>
      <c r="I22" s="13">
        <v>25600</v>
      </c>
      <c r="J22" s="13">
        <v>19253.25</v>
      </c>
      <c r="K22" s="13">
        <v>19253.25</v>
      </c>
      <c r="L22" s="11">
        <v>7</v>
      </c>
      <c r="M22" s="11">
        <v>1</v>
      </c>
      <c r="N22" s="11">
        <v>1</v>
      </c>
      <c r="O22" s="13">
        <v>0</v>
      </c>
      <c r="P22" s="11"/>
      <c r="Q22" s="11"/>
      <c r="R22" s="11"/>
      <c r="S22" s="22">
        <v>12033.290239999998</v>
      </c>
      <c r="T22" s="13">
        <v>0</v>
      </c>
      <c r="U22" s="11"/>
      <c r="V22" s="11"/>
      <c r="W22" s="16"/>
    </row>
    <row r="23" spans="1:23" s="12" customFormat="1" ht="51" x14ac:dyDescent="0.25">
      <c r="A23" s="14" t="s">
        <v>123</v>
      </c>
      <c r="B23" s="10" t="s">
        <v>124</v>
      </c>
      <c r="C23" s="14" t="s">
        <v>125</v>
      </c>
      <c r="D23" s="14" t="s">
        <v>22</v>
      </c>
      <c r="E23" s="14" t="s">
        <v>126</v>
      </c>
      <c r="F23" s="14" t="s">
        <v>127</v>
      </c>
      <c r="G23" s="14" t="s">
        <v>128</v>
      </c>
      <c r="H23" s="14" t="s">
        <v>129</v>
      </c>
      <c r="I23" s="13">
        <v>74000</v>
      </c>
      <c r="J23" s="13">
        <v>69567.399999999994</v>
      </c>
      <c r="K23" s="13">
        <v>69567.399999999994</v>
      </c>
      <c r="L23" s="11">
        <v>7</v>
      </c>
      <c r="M23" s="11">
        <v>1</v>
      </c>
      <c r="N23" s="11">
        <v>1</v>
      </c>
      <c r="O23" s="13">
        <v>0</v>
      </c>
      <c r="P23" s="11"/>
      <c r="Q23" s="11"/>
      <c r="R23" s="11"/>
      <c r="S23" s="22">
        <v>43479.661999999997</v>
      </c>
      <c r="T23" s="13">
        <v>0</v>
      </c>
      <c r="U23" s="11"/>
      <c r="V23" s="11"/>
      <c r="W23" s="16"/>
    </row>
    <row r="24" spans="1:23" s="12" customFormat="1" ht="12.75" x14ac:dyDescent="0.25">
      <c r="A24" s="14" t="s">
        <v>130</v>
      </c>
      <c r="B24" s="10" t="s">
        <v>131</v>
      </c>
      <c r="C24" s="14" t="s">
        <v>132</v>
      </c>
      <c r="D24" s="14" t="s">
        <v>22</v>
      </c>
      <c r="E24" s="14" t="s">
        <v>133</v>
      </c>
      <c r="F24" s="14" t="s">
        <v>62</v>
      </c>
      <c r="G24" s="14" t="s">
        <v>134</v>
      </c>
      <c r="H24" s="14" t="s">
        <v>135</v>
      </c>
      <c r="I24" s="13">
        <v>31000</v>
      </c>
      <c r="J24" s="13">
        <v>26228.79</v>
      </c>
      <c r="K24" s="13">
        <v>26228.79</v>
      </c>
      <c r="L24" s="11">
        <v>7</v>
      </c>
      <c r="M24" s="11">
        <v>1</v>
      </c>
      <c r="N24" s="11">
        <v>1</v>
      </c>
      <c r="O24" s="13">
        <v>0</v>
      </c>
      <c r="P24" s="11"/>
      <c r="Q24" s="11"/>
      <c r="R24" s="11"/>
      <c r="S24" s="22">
        <v>16393.007699999998</v>
      </c>
      <c r="T24" s="13">
        <v>0</v>
      </c>
      <c r="U24" s="11"/>
      <c r="V24" s="11"/>
      <c r="W24" s="16"/>
    </row>
    <row r="25" spans="1:23" s="12" customFormat="1" ht="114.75" x14ac:dyDescent="0.25">
      <c r="A25" s="14" t="s">
        <v>136</v>
      </c>
      <c r="B25" s="10" t="s">
        <v>137</v>
      </c>
      <c r="C25" s="14" t="s">
        <v>138</v>
      </c>
      <c r="D25" s="14" t="s">
        <v>60</v>
      </c>
      <c r="E25" s="14" t="s">
        <v>139</v>
      </c>
      <c r="F25" s="14" t="s">
        <v>24</v>
      </c>
      <c r="G25" s="14" t="s">
        <v>140</v>
      </c>
      <c r="H25" s="14" t="s">
        <v>141</v>
      </c>
      <c r="I25" s="13">
        <v>55000</v>
      </c>
      <c r="J25" s="13">
        <v>51705.5</v>
      </c>
      <c r="K25" s="13">
        <v>51705.5</v>
      </c>
      <c r="L25" s="11">
        <v>7</v>
      </c>
      <c r="M25" s="11">
        <v>1</v>
      </c>
      <c r="N25" s="11">
        <v>1</v>
      </c>
      <c r="O25" s="13">
        <v>0</v>
      </c>
      <c r="P25" s="11"/>
      <c r="Q25" s="11"/>
      <c r="R25" s="11"/>
      <c r="S25" s="22">
        <v>32315.964999999997</v>
      </c>
      <c r="T25" s="13">
        <v>0</v>
      </c>
      <c r="U25" s="11"/>
      <c r="V25" s="11"/>
      <c r="W25" s="16"/>
    </row>
    <row r="26" spans="1:23" s="12" customFormat="1" ht="89.25" x14ac:dyDescent="0.25">
      <c r="A26" s="14" t="s">
        <v>142</v>
      </c>
      <c r="B26" s="10" t="s">
        <v>143</v>
      </c>
      <c r="C26" s="14" t="s">
        <v>144</v>
      </c>
      <c r="D26" s="14" t="s">
        <v>22</v>
      </c>
      <c r="E26" s="14" t="s">
        <v>145</v>
      </c>
      <c r="F26" s="14" t="s">
        <v>146</v>
      </c>
      <c r="G26" s="14" t="s">
        <v>147</v>
      </c>
      <c r="H26" s="14" t="s">
        <v>148</v>
      </c>
      <c r="I26" s="13">
        <v>40000</v>
      </c>
      <c r="J26" s="13">
        <v>37604</v>
      </c>
      <c r="K26" s="13">
        <v>37604</v>
      </c>
      <c r="L26" s="11">
        <v>7</v>
      </c>
      <c r="M26" s="11">
        <v>1</v>
      </c>
      <c r="N26" s="11">
        <v>1</v>
      </c>
      <c r="O26" s="13">
        <v>0</v>
      </c>
      <c r="P26" s="11"/>
      <c r="Q26" s="11"/>
      <c r="R26" s="11"/>
      <c r="S26" s="22">
        <v>23502.519999999997</v>
      </c>
      <c r="T26" s="13">
        <v>0</v>
      </c>
      <c r="U26" s="11"/>
      <c r="V26" s="11"/>
      <c r="W26" s="16"/>
    </row>
    <row r="27" spans="1:23" s="12" customFormat="1" ht="63.75" x14ac:dyDescent="0.2">
      <c r="A27" s="14" t="s">
        <v>149</v>
      </c>
      <c r="B27" s="10" t="s">
        <v>150</v>
      </c>
      <c r="C27" s="14" t="s">
        <v>151</v>
      </c>
      <c r="D27" s="14" t="s">
        <v>22</v>
      </c>
      <c r="E27" s="14" t="s">
        <v>152</v>
      </c>
      <c r="F27" s="14" t="s">
        <v>114</v>
      </c>
      <c r="G27" s="14" t="s">
        <v>153</v>
      </c>
      <c r="H27" s="14" t="s">
        <v>154</v>
      </c>
      <c r="I27" s="13">
        <v>100000</v>
      </c>
      <c r="J27" s="13">
        <v>84609</v>
      </c>
      <c r="K27" s="13">
        <v>84609</v>
      </c>
      <c r="L27" s="11">
        <v>7</v>
      </c>
      <c r="M27" s="11">
        <v>1</v>
      </c>
      <c r="N27" s="11">
        <v>1</v>
      </c>
      <c r="O27" s="13">
        <v>0</v>
      </c>
      <c r="P27" s="11"/>
      <c r="Q27" s="11"/>
      <c r="R27" s="11"/>
      <c r="S27" s="24">
        <v>52880.67</v>
      </c>
      <c r="T27" s="13">
        <v>0</v>
      </c>
      <c r="U27" s="11"/>
      <c r="V27" s="11"/>
      <c r="W27" s="16"/>
    </row>
    <row r="28" spans="1:23" s="12" customFormat="1" ht="102" x14ac:dyDescent="0.25">
      <c r="A28" s="14" t="s">
        <v>155</v>
      </c>
      <c r="B28" s="10" t="s">
        <v>156</v>
      </c>
      <c r="C28" s="14" t="s">
        <v>157</v>
      </c>
      <c r="D28" s="14" t="s">
        <v>60</v>
      </c>
      <c r="E28" s="14" t="s">
        <v>158</v>
      </c>
      <c r="F28" s="14" t="s">
        <v>114</v>
      </c>
      <c r="G28" s="14" t="s">
        <v>159</v>
      </c>
      <c r="H28" s="14" t="s">
        <v>160</v>
      </c>
      <c r="I28" s="13">
        <v>80000</v>
      </c>
      <c r="J28" s="13">
        <v>75208</v>
      </c>
      <c r="K28" s="13">
        <v>75208</v>
      </c>
      <c r="L28" s="11">
        <v>7</v>
      </c>
      <c r="M28" s="11">
        <v>1</v>
      </c>
      <c r="N28" s="11">
        <v>1</v>
      </c>
      <c r="O28" s="13">
        <v>0</v>
      </c>
      <c r="P28" s="11"/>
      <c r="Q28" s="11"/>
      <c r="R28" s="11"/>
      <c r="S28" s="22">
        <v>47005.039999999994</v>
      </c>
      <c r="T28" s="13">
        <v>0</v>
      </c>
      <c r="U28" s="11"/>
      <c r="V28" s="11"/>
      <c r="W28" s="16"/>
    </row>
    <row r="29" spans="1:23" s="12" customFormat="1" ht="38.25" x14ac:dyDescent="0.25">
      <c r="A29" s="14" t="s">
        <v>161</v>
      </c>
      <c r="B29" s="10" t="s">
        <v>162</v>
      </c>
      <c r="C29" s="14" t="s">
        <v>163</v>
      </c>
      <c r="D29" s="14" t="s">
        <v>60</v>
      </c>
      <c r="E29" s="14" t="s">
        <v>164</v>
      </c>
      <c r="F29" s="14" t="s">
        <v>40</v>
      </c>
      <c r="G29" s="14" t="s">
        <v>165</v>
      </c>
      <c r="H29" s="14" t="s">
        <v>166</v>
      </c>
      <c r="I29" s="13">
        <v>51375</v>
      </c>
      <c r="J29" s="13">
        <v>43467.87</v>
      </c>
      <c r="K29" s="13">
        <v>43467.87</v>
      </c>
      <c r="L29" s="11">
        <v>7</v>
      </c>
      <c r="M29" s="11">
        <v>1</v>
      </c>
      <c r="N29" s="11">
        <v>1</v>
      </c>
      <c r="O29" s="13">
        <v>0</v>
      </c>
      <c r="P29" s="11"/>
      <c r="Q29" s="11"/>
      <c r="R29" s="11"/>
      <c r="S29" s="22">
        <v>27167.444212499999</v>
      </c>
      <c r="T29" s="13">
        <v>0</v>
      </c>
      <c r="U29" s="11"/>
      <c r="V29" s="11"/>
      <c r="W29" s="16"/>
    </row>
    <row r="30" spans="1:23" s="12" customFormat="1" ht="38.25" x14ac:dyDescent="0.25">
      <c r="A30" s="14" t="s">
        <v>167</v>
      </c>
      <c r="B30" s="10" t="s">
        <v>168</v>
      </c>
      <c r="C30" s="14" t="s">
        <v>169</v>
      </c>
      <c r="D30" s="14" t="s">
        <v>22</v>
      </c>
      <c r="E30" s="14" t="s">
        <v>170</v>
      </c>
      <c r="F30" s="14" t="s">
        <v>171</v>
      </c>
      <c r="G30" s="14" t="s">
        <v>172</v>
      </c>
      <c r="H30" s="14" t="s">
        <v>173</v>
      </c>
      <c r="I30" s="13">
        <v>100000</v>
      </c>
      <c r="J30" s="13">
        <v>84609</v>
      </c>
      <c r="K30" s="13">
        <v>84609</v>
      </c>
      <c r="L30" s="11">
        <v>7</v>
      </c>
      <c r="M30" s="11">
        <v>1</v>
      </c>
      <c r="N30" s="11">
        <v>1</v>
      </c>
      <c r="O30" s="13">
        <v>0</v>
      </c>
      <c r="P30" s="11"/>
      <c r="Q30" s="11"/>
      <c r="R30" s="11"/>
      <c r="S30" s="22">
        <v>52880.67</v>
      </c>
      <c r="T30" s="13">
        <v>0</v>
      </c>
      <c r="U30" s="11"/>
      <c r="V30" s="11"/>
      <c r="W30" s="16"/>
    </row>
    <row r="31" spans="1:23" s="12" customFormat="1" ht="51" x14ac:dyDescent="0.25">
      <c r="A31" s="17" t="s">
        <v>174</v>
      </c>
      <c r="B31" s="18" t="s">
        <v>175</v>
      </c>
      <c r="C31" s="17" t="s">
        <v>176</v>
      </c>
      <c r="D31" s="14" t="s">
        <v>38</v>
      </c>
      <c r="E31" s="14" t="s">
        <v>177</v>
      </c>
      <c r="F31" s="14" t="s">
        <v>178</v>
      </c>
      <c r="G31" s="17" t="s">
        <v>179</v>
      </c>
      <c r="H31" s="14" t="s">
        <v>180</v>
      </c>
      <c r="I31" s="13">
        <v>64000</v>
      </c>
      <c r="J31" s="13">
        <v>48133.120000000003</v>
      </c>
      <c r="K31" s="13">
        <v>48133.120000000003</v>
      </c>
      <c r="L31" s="11">
        <v>7</v>
      </c>
      <c r="M31" s="11">
        <v>1</v>
      </c>
      <c r="N31" s="11">
        <v>1</v>
      </c>
      <c r="O31" s="13">
        <v>0</v>
      </c>
      <c r="P31" s="11"/>
      <c r="Q31" s="11"/>
      <c r="R31" s="11"/>
      <c r="S31" s="22">
        <v>30083.225599999998</v>
      </c>
      <c r="T31" s="13">
        <v>0</v>
      </c>
      <c r="U31" s="11"/>
      <c r="V31" s="11"/>
      <c r="W31" s="20" t="s">
        <v>272</v>
      </c>
    </row>
    <row r="32" spans="1:23" s="12" customFormat="1" ht="102" x14ac:dyDescent="0.25">
      <c r="A32" s="14" t="s">
        <v>181</v>
      </c>
      <c r="B32" s="10" t="s">
        <v>182</v>
      </c>
      <c r="C32" s="14" t="s">
        <v>183</v>
      </c>
      <c r="D32" s="14" t="s">
        <v>22</v>
      </c>
      <c r="E32" s="14" t="s">
        <v>184</v>
      </c>
      <c r="F32" s="14" t="s">
        <v>185</v>
      </c>
      <c r="G32" s="14" t="s">
        <v>186</v>
      </c>
      <c r="H32" s="14" t="s">
        <v>187</v>
      </c>
      <c r="I32" s="13">
        <v>50000</v>
      </c>
      <c r="J32" s="13">
        <v>47005</v>
      </c>
      <c r="K32" s="13">
        <v>47005</v>
      </c>
      <c r="L32" s="11">
        <v>7</v>
      </c>
      <c r="M32" s="11">
        <v>1</v>
      </c>
      <c r="N32" s="11">
        <v>1</v>
      </c>
      <c r="O32" s="13">
        <v>0</v>
      </c>
      <c r="P32" s="11"/>
      <c r="Q32" s="11"/>
      <c r="R32" s="11"/>
      <c r="S32" s="22">
        <v>29378.149999999998</v>
      </c>
      <c r="T32" s="13">
        <v>0</v>
      </c>
      <c r="U32" s="11"/>
      <c r="V32" s="11"/>
      <c r="W32" s="16"/>
    </row>
    <row r="33" spans="1:23" s="12" customFormat="1" ht="102" x14ac:dyDescent="0.25">
      <c r="A33" s="14" t="s">
        <v>188</v>
      </c>
      <c r="B33" s="10" t="s">
        <v>189</v>
      </c>
      <c r="C33" s="14" t="s">
        <v>190</v>
      </c>
      <c r="D33" s="14" t="s">
        <v>22</v>
      </c>
      <c r="E33" s="14" t="s">
        <v>191</v>
      </c>
      <c r="F33" s="14" t="s">
        <v>192</v>
      </c>
      <c r="G33" s="14" t="s">
        <v>193</v>
      </c>
      <c r="H33" s="14" t="s">
        <v>194</v>
      </c>
      <c r="I33" s="13">
        <v>73700</v>
      </c>
      <c r="J33" s="13">
        <v>69285.37</v>
      </c>
      <c r="K33" s="13">
        <v>69285.37</v>
      </c>
      <c r="L33" s="11">
        <v>7</v>
      </c>
      <c r="M33" s="11">
        <v>1</v>
      </c>
      <c r="N33" s="11">
        <v>1</v>
      </c>
      <c r="O33" s="13">
        <v>0</v>
      </c>
      <c r="P33" s="11"/>
      <c r="Q33" s="11"/>
      <c r="R33" s="11"/>
      <c r="S33" s="22">
        <v>43303.393099999994</v>
      </c>
      <c r="T33" s="13">
        <v>0</v>
      </c>
      <c r="U33" s="11"/>
      <c r="V33" s="11"/>
      <c r="W33" s="16"/>
    </row>
    <row r="34" spans="1:23" s="12" customFormat="1" ht="25.5" x14ac:dyDescent="0.25">
      <c r="A34" s="14" t="s">
        <v>195</v>
      </c>
      <c r="B34" s="10" t="s">
        <v>196</v>
      </c>
      <c r="C34" s="14" t="s">
        <v>197</v>
      </c>
      <c r="D34" s="14" t="s">
        <v>60</v>
      </c>
      <c r="E34" s="14" t="s">
        <v>198</v>
      </c>
      <c r="F34" s="14" t="s">
        <v>199</v>
      </c>
      <c r="G34" s="14" t="s">
        <v>200</v>
      </c>
      <c r="H34" s="14" t="s">
        <v>201</v>
      </c>
      <c r="I34" s="13">
        <v>75000</v>
      </c>
      <c r="J34" s="13">
        <v>70507.5</v>
      </c>
      <c r="K34" s="13">
        <v>70507.5</v>
      </c>
      <c r="L34" s="11">
        <v>7</v>
      </c>
      <c r="M34" s="11">
        <v>1</v>
      </c>
      <c r="N34" s="11">
        <v>1</v>
      </c>
      <c r="O34" s="13">
        <v>0</v>
      </c>
      <c r="P34" s="11"/>
      <c r="Q34" s="11"/>
      <c r="R34" s="11"/>
      <c r="S34" s="22">
        <v>44067.224999999999</v>
      </c>
      <c r="T34" s="13">
        <v>0</v>
      </c>
      <c r="U34" s="11"/>
      <c r="V34" s="11"/>
      <c r="W34" s="16"/>
    </row>
    <row r="35" spans="1:23" s="12" customFormat="1" ht="89.25" x14ac:dyDescent="0.25">
      <c r="A35" s="14" t="s">
        <v>202</v>
      </c>
      <c r="B35" s="10" t="s">
        <v>203</v>
      </c>
      <c r="C35" s="14" t="s">
        <v>204</v>
      </c>
      <c r="D35" s="14" t="s">
        <v>60</v>
      </c>
      <c r="E35" s="14" t="s">
        <v>205</v>
      </c>
      <c r="F35" s="14" t="s">
        <v>100</v>
      </c>
      <c r="G35" s="14" t="s">
        <v>206</v>
      </c>
      <c r="H35" s="14" t="s">
        <v>207</v>
      </c>
      <c r="I35" s="13">
        <v>100000</v>
      </c>
      <c r="J35" s="13">
        <v>94010</v>
      </c>
      <c r="K35" s="13">
        <v>94010</v>
      </c>
      <c r="L35" s="11">
        <v>7</v>
      </c>
      <c r="M35" s="11">
        <v>1</v>
      </c>
      <c r="N35" s="11">
        <v>1</v>
      </c>
      <c r="O35" s="13">
        <v>0</v>
      </c>
      <c r="P35" s="11"/>
      <c r="Q35" s="11"/>
      <c r="R35" s="11"/>
      <c r="S35" s="22">
        <v>58756.299999999996</v>
      </c>
      <c r="T35" s="13">
        <v>0</v>
      </c>
      <c r="U35" s="11"/>
      <c r="V35" s="11"/>
      <c r="W35" s="16"/>
    </row>
    <row r="36" spans="1:23" s="12" customFormat="1" ht="12.75" x14ac:dyDescent="0.25">
      <c r="A36" s="14" t="s">
        <v>208</v>
      </c>
      <c r="B36" s="10" t="s">
        <v>209</v>
      </c>
      <c r="C36" s="14" t="s">
        <v>210</v>
      </c>
      <c r="D36" s="14" t="s">
        <v>22</v>
      </c>
      <c r="E36" s="14" t="s">
        <v>211</v>
      </c>
      <c r="F36" s="14" t="s">
        <v>40</v>
      </c>
      <c r="G36" s="14" t="s">
        <v>212</v>
      </c>
      <c r="H36" s="14" t="s">
        <v>213</v>
      </c>
      <c r="I36" s="13">
        <v>100000</v>
      </c>
      <c r="J36" s="13">
        <v>65807</v>
      </c>
      <c r="K36" s="13">
        <v>65807</v>
      </c>
      <c r="L36" s="11">
        <v>7</v>
      </c>
      <c r="M36" s="11">
        <v>1</v>
      </c>
      <c r="N36" s="11">
        <v>1</v>
      </c>
      <c r="O36" s="13">
        <v>0</v>
      </c>
      <c r="P36" s="11"/>
      <c r="Q36" s="11"/>
      <c r="R36" s="11"/>
      <c r="S36" s="22">
        <v>41129.409999999996</v>
      </c>
      <c r="T36" s="13">
        <v>0</v>
      </c>
      <c r="U36" s="11"/>
      <c r="V36" s="11"/>
      <c r="W36" s="16"/>
    </row>
    <row r="37" spans="1:23" s="12" customFormat="1" ht="102" x14ac:dyDescent="0.25">
      <c r="A37" s="14" t="s">
        <v>214</v>
      </c>
      <c r="B37" s="10" t="s">
        <v>215</v>
      </c>
      <c r="C37" s="14" t="s">
        <v>216</v>
      </c>
      <c r="D37" s="14" t="s">
        <v>22</v>
      </c>
      <c r="E37" s="14" t="s">
        <v>217</v>
      </c>
      <c r="F37" s="14" t="s">
        <v>218</v>
      </c>
      <c r="G37" s="14" t="s">
        <v>219</v>
      </c>
      <c r="H37" s="14" t="s">
        <v>220</v>
      </c>
      <c r="I37" s="13">
        <v>56800</v>
      </c>
      <c r="J37" s="13">
        <v>53397.68</v>
      </c>
      <c r="K37" s="13">
        <v>53397.68</v>
      </c>
      <c r="L37" s="11">
        <v>7</v>
      </c>
      <c r="M37" s="11">
        <v>1</v>
      </c>
      <c r="N37" s="11">
        <v>1</v>
      </c>
      <c r="O37" s="13">
        <v>0</v>
      </c>
      <c r="P37" s="11"/>
      <c r="Q37" s="11"/>
      <c r="R37" s="11"/>
      <c r="S37" s="22">
        <v>33373.578399999999</v>
      </c>
      <c r="T37" s="13">
        <v>0</v>
      </c>
      <c r="U37" s="11"/>
      <c r="V37" s="11"/>
      <c r="W37" s="16"/>
    </row>
    <row r="38" spans="1:23" s="12" customFormat="1" ht="63.75" x14ac:dyDescent="0.25">
      <c r="A38" s="17" t="s">
        <v>221</v>
      </c>
      <c r="B38" s="18" t="s">
        <v>222</v>
      </c>
      <c r="C38" s="17" t="s">
        <v>223</v>
      </c>
      <c r="D38" s="14" t="s">
        <v>38</v>
      </c>
      <c r="E38" s="14" t="s">
        <v>224</v>
      </c>
      <c r="F38" s="14" t="s">
        <v>225</v>
      </c>
      <c r="G38" s="17" t="s">
        <v>226</v>
      </c>
      <c r="H38" s="14" t="s">
        <v>227</v>
      </c>
      <c r="I38" s="13">
        <v>100000</v>
      </c>
      <c r="J38" s="13">
        <v>94010</v>
      </c>
      <c r="K38" s="13">
        <v>94010</v>
      </c>
      <c r="L38" s="11">
        <v>7</v>
      </c>
      <c r="M38" s="11">
        <v>1</v>
      </c>
      <c r="N38" s="11">
        <v>1</v>
      </c>
      <c r="O38" s="13">
        <v>0</v>
      </c>
      <c r="P38" s="11"/>
      <c r="Q38" s="11"/>
      <c r="R38" s="11"/>
      <c r="S38" s="22">
        <v>58756.299999999996</v>
      </c>
      <c r="T38" s="13">
        <v>0</v>
      </c>
      <c r="U38" s="11"/>
      <c r="V38" s="11"/>
      <c r="W38" s="20" t="s">
        <v>272</v>
      </c>
    </row>
    <row r="39" spans="1:23" s="12" customFormat="1" ht="38.25" x14ac:dyDescent="0.25">
      <c r="A39" s="14" t="s">
        <v>228</v>
      </c>
      <c r="B39" s="10" t="s">
        <v>229</v>
      </c>
      <c r="C39" s="14" t="s">
        <v>230</v>
      </c>
      <c r="D39" s="14" t="s">
        <v>60</v>
      </c>
      <c r="E39" s="14" t="s">
        <v>231</v>
      </c>
      <c r="F39" s="14" t="s">
        <v>232</v>
      </c>
      <c r="G39" s="14" t="s">
        <v>233</v>
      </c>
      <c r="H39" s="14" t="s">
        <v>234</v>
      </c>
      <c r="I39" s="13">
        <v>100000</v>
      </c>
      <c r="J39" s="13">
        <v>94010</v>
      </c>
      <c r="K39" s="13">
        <v>94010</v>
      </c>
      <c r="L39" s="11">
        <v>7</v>
      </c>
      <c r="M39" s="11">
        <v>1</v>
      </c>
      <c r="N39" s="11">
        <v>1</v>
      </c>
      <c r="O39" s="13">
        <v>0</v>
      </c>
      <c r="P39" s="11"/>
      <c r="Q39" s="11"/>
      <c r="R39" s="11"/>
      <c r="S39" s="22">
        <v>58756.299999999996</v>
      </c>
      <c r="T39" s="13">
        <v>0</v>
      </c>
      <c r="U39" s="11"/>
      <c r="V39" s="11"/>
      <c r="W39" s="16"/>
    </row>
    <row r="40" spans="1:23" s="12" customFormat="1" ht="25.5" x14ac:dyDescent="0.25">
      <c r="A40" s="14" t="s">
        <v>235</v>
      </c>
      <c r="B40" s="10" t="s">
        <v>236</v>
      </c>
      <c r="C40" s="14" t="s">
        <v>237</v>
      </c>
      <c r="D40" s="14" t="s">
        <v>60</v>
      </c>
      <c r="E40" s="14" t="s">
        <v>238</v>
      </c>
      <c r="F40" s="14" t="s">
        <v>32</v>
      </c>
      <c r="G40" s="14" t="s">
        <v>239</v>
      </c>
      <c r="H40" s="14" t="s">
        <v>240</v>
      </c>
      <c r="I40" s="13">
        <v>100000</v>
      </c>
      <c r="J40" s="13">
        <v>94010</v>
      </c>
      <c r="K40" s="13">
        <v>94010</v>
      </c>
      <c r="L40" s="11">
        <v>7</v>
      </c>
      <c r="M40" s="11">
        <v>1</v>
      </c>
      <c r="N40" s="11">
        <v>1</v>
      </c>
      <c r="O40" s="13">
        <v>0</v>
      </c>
      <c r="P40" s="11"/>
      <c r="Q40" s="11"/>
      <c r="R40" s="11"/>
      <c r="S40" s="22">
        <v>58756.299999999996</v>
      </c>
      <c r="T40" s="13">
        <v>0</v>
      </c>
      <c r="U40" s="11"/>
      <c r="V40" s="11"/>
      <c r="W40" s="16"/>
    </row>
    <row r="41" spans="1:23" s="12" customFormat="1" ht="38.25" x14ac:dyDescent="0.25">
      <c r="A41" s="14" t="s">
        <v>241</v>
      </c>
      <c r="B41" s="10" t="s">
        <v>242</v>
      </c>
      <c r="C41" s="14" t="s">
        <v>243</v>
      </c>
      <c r="D41" s="14" t="s">
        <v>22</v>
      </c>
      <c r="E41" s="14" t="s">
        <v>244</v>
      </c>
      <c r="F41" s="14" t="s">
        <v>171</v>
      </c>
      <c r="G41" s="14" t="s">
        <v>245</v>
      </c>
      <c r="H41" s="14" t="s">
        <v>246</v>
      </c>
      <c r="I41" s="13">
        <v>90000</v>
      </c>
      <c r="J41" s="13">
        <v>84609</v>
      </c>
      <c r="K41" s="13">
        <v>84609</v>
      </c>
      <c r="L41" s="11">
        <v>7</v>
      </c>
      <c r="M41" s="11">
        <v>1</v>
      </c>
      <c r="N41" s="11">
        <v>1</v>
      </c>
      <c r="O41" s="13">
        <v>0</v>
      </c>
      <c r="P41" s="11"/>
      <c r="Q41" s="11"/>
      <c r="R41" s="11"/>
      <c r="S41" s="22">
        <v>52880.67</v>
      </c>
      <c r="T41" s="13">
        <v>0</v>
      </c>
      <c r="U41" s="11"/>
      <c r="V41" s="11"/>
      <c r="W41" s="16"/>
    </row>
    <row r="42" spans="1:23" s="12" customFormat="1" ht="89.25" x14ac:dyDescent="0.25">
      <c r="A42" s="14" t="s">
        <v>247</v>
      </c>
      <c r="B42" s="10" t="s">
        <v>248</v>
      </c>
      <c r="C42" s="14" t="s">
        <v>249</v>
      </c>
      <c r="D42" s="14" t="s">
        <v>22</v>
      </c>
      <c r="E42" s="14" t="s">
        <v>250</v>
      </c>
      <c r="F42" s="14" t="s">
        <v>251</v>
      </c>
      <c r="G42" s="14" t="s">
        <v>252</v>
      </c>
      <c r="H42" s="14" t="s">
        <v>253</v>
      </c>
      <c r="I42" s="13">
        <v>40000</v>
      </c>
      <c r="J42" s="13">
        <v>37604</v>
      </c>
      <c r="K42" s="13">
        <v>37604</v>
      </c>
      <c r="L42" s="11">
        <v>7</v>
      </c>
      <c r="M42" s="11">
        <v>1</v>
      </c>
      <c r="N42" s="11">
        <v>1</v>
      </c>
      <c r="O42" s="13">
        <v>0</v>
      </c>
      <c r="P42" s="11"/>
      <c r="Q42" s="11"/>
      <c r="R42" s="11"/>
      <c r="S42" s="22">
        <v>23502.519999999997</v>
      </c>
      <c r="T42" s="13">
        <v>0</v>
      </c>
      <c r="U42" s="11"/>
      <c r="V42" s="11"/>
      <c r="W42" s="16"/>
    </row>
    <row r="43" spans="1:23" s="12" customFormat="1" ht="38.25" x14ac:dyDescent="0.25">
      <c r="A43" s="17" t="s">
        <v>254</v>
      </c>
      <c r="B43" s="18" t="s">
        <v>255</v>
      </c>
      <c r="C43" s="17" t="s">
        <v>256</v>
      </c>
      <c r="D43" s="19" t="s">
        <v>38</v>
      </c>
      <c r="E43" s="14" t="s">
        <v>257</v>
      </c>
      <c r="F43" s="14" t="s">
        <v>258</v>
      </c>
      <c r="G43" s="17" t="s">
        <v>259</v>
      </c>
      <c r="H43" s="14" t="s">
        <v>259</v>
      </c>
      <c r="I43" s="13">
        <v>90163</v>
      </c>
      <c r="J43" s="13">
        <v>84762.240000000005</v>
      </c>
      <c r="K43" s="13">
        <v>84762.240000000005</v>
      </c>
      <c r="L43" s="11">
        <v>7</v>
      </c>
      <c r="M43" s="11">
        <v>1</v>
      </c>
      <c r="N43" s="11">
        <v>1</v>
      </c>
      <c r="O43" s="13">
        <v>0</v>
      </c>
      <c r="P43" s="11"/>
      <c r="Q43" s="11"/>
      <c r="R43" s="11"/>
      <c r="S43" s="22">
        <v>52976.442768999994</v>
      </c>
      <c r="T43" s="13">
        <v>0</v>
      </c>
      <c r="U43" s="11"/>
      <c r="V43" s="11"/>
      <c r="W43" s="20" t="s">
        <v>272</v>
      </c>
    </row>
    <row r="44" spans="1:23" s="12" customFormat="1" ht="102" x14ac:dyDescent="0.25">
      <c r="A44" s="14" t="s">
        <v>260</v>
      </c>
      <c r="B44" s="10" t="s">
        <v>261</v>
      </c>
      <c r="C44" s="14" t="s">
        <v>262</v>
      </c>
      <c r="D44" s="14" t="s">
        <v>30</v>
      </c>
      <c r="E44" s="14" t="s">
        <v>263</v>
      </c>
      <c r="F44" s="14" t="s">
        <v>114</v>
      </c>
      <c r="G44" s="14" t="s">
        <v>264</v>
      </c>
      <c r="H44" s="14" t="s">
        <v>265</v>
      </c>
      <c r="I44" s="13">
        <v>100000</v>
      </c>
      <c r="J44" s="13">
        <v>94010</v>
      </c>
      <c r="K44" s="13">
        <v>94010</v>
      </c>
      <c r="L44" s="11">
        <v>7</v>
      </c>
      <c r="M44" s="11">
        <v>1</v>
      </c>
      <c r="N44" s="11">
        <v>1</v>
      </c>
      <c r="O44" s="13">
        <v>0</v>
      </c>
      <c r="P44" s="11"/>
      <c r="Q44" s="11"/>
      <c r="R44" s="11"/>
      <c r="S44" s="22">
        <v>58756.299999999996</v>
      </c>
      <c r="T44" s="13">
        <v>0</v>
      </c>
      <c r="U44" s="11"/>
      <c r="V44" s="11"/>
      <c r="W44" s="16"/>
    </row>
    <row r="45" spans="1:23" s="1" customFormat="1" x14ac:dyDescent="0.25">
      <c r="H45" s="8" t="s">
        <v>16</v>
      </c>
      <c r="I45" s="7">
        <f>SUM(I$4:I44)</f>
        <v>2709343</v>
      </c>
      <c r="J45" s="7">
        <f>SUM(J$4:J44)</f>
        <v>2399995.3900000006</v>
      </c>
      <c r="K45" s="7">
        <f>SUM(K$4:K44)</f>
        <v>2399995.3900000006</v>
      </c>
      <c r="L45" s="7"/>
      <c r="M45" s="7"/>
      <c r="N45" s="7"/>
      <c r="O45" s="7">
        <f>SUM(O$4:O44)</f>
        <v>0</v>
      </c>
      <c r="P45" s="7"/>
      <c r="Q45" s="7"/>
      <c r="R45" s="7"/>
      <c r="S45" s="23">
        <f>SUM(S8:S44)</f>
        <v>1499998.3961450001</v>
      </c>
      <c r="T45" s="7">
        <f>SUM(T$4:T44)</f>
        <v>0</v>
      </c>
    </row>
    <row r="46" spans="1:23" s="3" customFormat="1" ht="1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23" s="3" customFormat="1" ht="1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mergeCells count="20">
    <mergeCell ref="V6:V7"/>
    <mergeCell ref="W6:W7"/>
    <mergeCell ref="O6:O7"/>
    <mergeCell ref="P6:R6"/>
    <mergeCell ref="S6:S7"/>
    <mergeCell ref="T6:T7"/>
    <mergeCell ref="U6:U7"/>
    <mergeCell ref="J6:J7"/>
    <mergeCell ref="K6:K7"/>
    <mergeCell ref="L6:N6"/>
    <mergeCell ref="A4:B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8740157499999996" bottom="0.78740157499999996" header="0.3" footer="0.3"/>
  <pageSetup paperSize="8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0B0A0F-88D9-4F85-A571-FAC8AAD99DA1}"/>
</file>

<file path=customXml/itemProps2.xml><?xml version="1.0" encoding="utf-8"?>
<ds:datastoreItem xmlns:ds="http://schemas.openxmlformats.org/officeDocument/2006/customXml" ds:itemID="{F2C10C5C-D54E-47EB-83AE-1A9A60E15ABE}"/>
</file>

<file path=customXml/itemProps3.xml><?xml version="1.0" encoding="utf-8"?>
<ds:datastoreItem xmlns:ds="http://schemas.openxmlformats.org/officeDocument/2006/customXml" ds:itemID="{F083E604-E463-4932-A39A-7E8687CD1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 žádostí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137. zasedání Rady Karlovarského kraje, které se uskutečnilo dne 08.04.2019 (k bodu č. 40)</dc:title>
  <dc:creator>Cagáňová Tereza</dc:creator>
  <cp:lastModifiedBy>Burešová Lenka</cp:lastModifiedBy>
  <cp:lastPrinted>2019-03-22T12:29:48Z</cp:lastPrinted>
  <dcterms:created xsi:type="dcterms:W3CDTF">2018-08-09T09:55:29Z</dcterms:created>
  <dcterms:modified xsi:type="dcterms:W3CDTF">2019-04-10T07:12:42Z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