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Q58" i="1" l="1"/>
  <c r="P58" i="1"/>
  <c r="L58" i="1"/>
  <c r="H58" i="1"/>
</calcChain>
</file>

<file path=xl/sharedStrings.xml><?xml version="1.0" encoding="utf-8"?>
<sst xmlns="http://schemas.openxmlformats.org/spreadsheetml/2006/main" count="324" uniqueCount="271">
  <si>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</si>
  <si>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</si>
  <si>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</si>
  <si>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</si>
  <si>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</si>
  <si>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</si>
  <si>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</si>
  <si>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</si>
  <si>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</si>
  <si>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</si>
  <si>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</si>
  <si>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</si>
  <si>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</si>
  <si>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</si>
  <si>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</si>
  <si>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</si>
  <si>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</si>
  <si>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</si>
  <si>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</si>
  <si>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Podpora aktivit v cestovním ruchu v Karlovarském kraji</t>
  </si>
  <si>
    <t>Horní Blatná</t>
  </si>
  <si>
    <t>KUKVX007A2ML</t>
  </si>
  <si>
    <t>2</t>
  </si>
  <si>
    <t>70724989</t>
  </si>
  <si>
    <t>Mariánské Lázně</t>
  </si>
  <si>
    <t>Realizace prezentačního spotu o pramenech - Zázračné prameny III. / průvodce Karel Zima</t>
  </si>
  <si>
    <t>KUKVX007AC45</t>
  </si>
  <si>
    <t>3</t>
  </si>
  <si>
    <t>Botanica Garden s.r.o.</t>
  </si>
  <si>
    <t>06377459</t>
  </si>
  <si>
    <t>Velká Hleďsebe</t>
  </si>
  <si>
    <t>Propagace kempování u Mariánských Lázní, tuzemský a zahraniční marketing, výroba prospektů a reklamních poutačů</t>
  </si>
  <si>
    <t>KUKVX0079KUC</t>
  </si>
  <si>
    <t>4</t>
  </si>
  <si>
    <t>Hipocentrum PÁ-JA, z.s.</t>
  </si>
  <si>
    <t>26640414</t>
  </si>
  <si>
    <t>Karlovy Vary</t>
  </si>
  <si>
    <t>Nákup pomůcek pro rozvoj agroturistiky</t>
  </si>
  <si>
    <t>KUKVX007APZB</t>
  </si>
  <si>
    <t>5</t>
  </si>
  <si>
    <t>MAS Kraj živých vod, z.s.</t>
  </si>
  <si>
    <t>26988925</t>
  </si>
  <si>
    <t>Teplá</t>
  </si>
  <si>
    <t>Obnova a doplnění turistické infrastruktury (odpočívadla, informační panely), propagační leták - Prameny</t>
  </si>
  <si>
    <t>KUKVX007A7W8</t>
  </si>
  <si>
    <t>6</t>
  </si>
  <si>
    <t>Zázračné prameny - realizace nahrávání voiceoveru a výroba titulků EN, DE, RU</t>
  </si>
  <si>
    <t>KUKVX0079H4J</t>
  </si>
  <si>
    <t>7</t>
  </si>
  <si>
    <t>INFOCENTRUM MĚSTA Karlovy Vary, o.p.s.</t>
  </si>
  <si>
    <t>26330725</t>
  </si>
  <si>
    <t>Karlovy Vary jako brána do regionu - marketingová kampaň</t>
  </si>
  <si>
    <t>KUKVX0079GXP</t>
  </si>
  <si>
    <t>8</t>
  </si>
  <si>
    <t>Modernizace webových stránek karlovyvary.cz 2019</t>
  </si>
  <si>
    <t>Františkovy Lázně</t>
  </si>
  <si>
    <t>KUKVX007AQZ4</t>
  </si>
  <si>
    <t>10</t>
  </si>
  <si>
    <t>Cesta z města, z.s.</t>
  </si>
  <si>
    <t>27057020</t>
  </si>
  <si>
    <t>Toužim</t>
  </si>
  <si>
    <t>Venkovská turistika pod Vladařem - velkoplošné panely s nabídkou turistických atraktivit, propagační materiály, obnova tabulí na NS Sv. Blažeje u Branišova</t>
  </si>
  <si>
    <t>KUKVX007ARDZ</t>
  </si>
  <si>
    <t>11</t>
  </si>
  <si>
    <t>Destinační a informační agentura - Františkovy Lázně, z. ú.</t>
  </si>
  <si>
    <t>03957721</t>
  </si>
  <si>
    <t>Tisk propagačních materiálů Františkových Lázní a okolí - orientační plán města, tématické prospekty</t>
  </si>
  <si>
    <t>KUKVX007ARR1</t>
  </si>
  <si>
    <t>12</t>
  </si>
  <si>
    <t>Bečovská kovadlina, z.s.</t>
  </si>
  <si>
    <t>22754831</t>
  </si>
  <si>
    <t>Bečov nad Teplou</t>
  </si>
  <si>
    <t>Informační tabule - "Stezka po stopách umění a kovu"</t>
  </si>
  <si>
    <t>KUKVX007ASUF</t>
  </si>
  <si>
    <t>13</t>
  </si>
  <si>
    <t>Dotisk brožury "Po stopách umění a kovu"</t>
  </si>
  <si>
    <t>KUKVX0079KJV</t>
  </si>
  <si>
    <t>14</t>
  </si>
  <si>
    <t>KIS Mariánské Lázně s.r.o.</t>
  </si>
  <si>
    <t>25208438</t>
  </si>
  <si>
    <t>Stezka spisovatelů (priorita 1) - infotabule, letáky, pracovní listy</t>
  </si>
  <si>
    <t>KUKVX0079SXD</t>
  </si>
  <si>
    <t>15</t>
  </si>
  <si>
    <t>Modernizace internetových stránek www.marianskelazne.cz</t>
  </si>
  <si>
    <t>KUKVX007AT0E</t>
  </si>
  <si>
    <t>16</t>
  </si>
  <si>
    <t>87627167</t>
  </si>
  <si>
    <t>Aš</t>
  </si>
  <si>
    <t>Sokolovská tajemná zákoutí</t>
  </si>
  <si>
    <t>KUKVX007AK81</t>
  </si>
  <si>
    <t>17</t>
  </si>
  <si>
    <t>MAS Krušné hory, o.p.s.</t>
  </si>
  <si>
    <t>22691022</t>
  </si>
  <si>
    <t>Ostrov</t>
  </si>
  <si>
    <t>Drobné sakrální stavby Krušnohoří - brožura</t>
  </si>
  <si>
    <t>KUKVX007AR8O</t>
  </si>
  <si>
    <t>18</t>
  </si>
  <si>
    <t>Rozhledny Krušnohoří - leták</t>
  </si>
  <si>
    <t>KUKVX0079Z5W</t>
  </si>
  <si>
    <t>19</t>
  </si>
  <si>
    <t>LEADER ACADEMY o.p.s.</t>
  </si>
  <si>
    <t>29122970</t>
  </si>
  <si>
    <t>Valeč</t>
  </si>
  <si>
    <t>Informační materiály pro provoz muzea ve Valči</t>
  </si>
  <si>
    <t>KUKVX007A9ZF</t>
  </si>
  <si>
    <t>20</t>
  </si>
  <si>
    <t>Městská knihovna Kraslice, příspěvková organizace</t>
  </si>
  <si>
    <t>70898421</t>
  </si>
  <si>
    <t>Kraslice</t>
  </si>
  <si>
    <t>výstava Kraslice v Kraslicích - 20. ročník</t>
  </si>
  <si>
    <t>KUKVX007AKKD</t>
  </si>
  <si>
    <t>21</t>
  </si>
  <si>
    <t>75505401</t>
  </si>
  <si>
    <t>Praha</t>
  </si>
  <si>
    <t>Great Walks - krátká videa turistických výletů v Krušných horách</t>
  </si>
  <si>
    <t>KUKVX007ADSM</t>
  </si>
  <si>
    <t>22</t>
  </si>
  <si>
    <t>MKS Bečov nad Teplou, z. s.</t>
  </si>
  <si>
    <t>06682341</t>
  </si>
  <si>
    <t>Rozcestník v Bečově nad Teplou</t>
  </si>
  <si>
    <t>KUKVX007AA1Y</t>
  </si>
  <si>
    <t>23</t>
  </si>
  <si>
    <t>In Travel s.r.o.</t>
  </si>
  <si>
    <t>03494403</t>
  </si>
  <si>
    <t>Marketingové semináře k prezentaci Karlovarského kraje jako cílové destinace k příležitosti zavedení nové letecké linky z Kyjeva do Karlových Varů</t>
  </si>
  <si>
    <t>Chodov</t>
  </si>
  <si>
    <t>Propagační materiály města Chodova</t>
  </si>
  <si>
    <t>KUKVX007ARQ6</t>
  </si>
  <si>
    <t>28</t>
  </si>
  <si>
    <t>Vlapon innovation, s.r.o.</t>
  </si>
  <si>
    <t>02829304</t>
  </si>
  <si>
    <t>vsekolem.cz - pokrytí Karlovarského kraje rozšířenou realitou</t>
  </si>
  <si>
    <t>KUKVX0079GZF</t>
  </si>
  <si>
    <t>29</t>
  </si>
  <si>
    <t>Městský dům kultury Sokolov, příspěvková organizace</t>
  </si>
  <si>
    <t>00377678</t>
  </si>
  <si>
    <t>Sokolov</t>
  </si>
  <si>
    <t>Sokolovské infocentrum - nákup stánku 3x3 m, projektoru, plátna, externího disku a zázemí stánku</t>
  </si>
  <si>
    <t>KUKVX0079GOY</t>
  </si>
  <si>
    <t>30</t>
  </si>
  <si>
    <t>KAM PO SOKOLOVSKU - tisk propagačních materiálů, kalendáře akcí v regionu, videoprezentace</t>
  </si>
  <si>
    <t>KUKVX007AZU2</t>
  </si>
  <si>
    <t>31</t>
  </si>
  <si>
    <t>Spolek přátel dolu Svatý Mauritius</t>
  </si>
  <si>
    <t>22757643</t>
  </si>
  <si>
    <t>Abertamy</t>
  </si>
  <si>
    <t>Hřebečenský montánní výšlap - 8.ročník, zpracování česko-německého původce</t>
  </si>
  <si>
    <t>KUKVX007ASNE</t>
  </si>
  <si>
    <t>32</t>
  </si>
  <si>
    <t>Fyzická osoba - anonymizováno</t>
  </si>
  <si>
    <t>Nová Role</t>
  </si>
  <si>
    <t>Kozí park - terénní úpravy místa, ohrada, usazení atypických lavic, výroba informačních cedulí, tisk propagačních prospektů, úprava webových stránek</t>
  </si>
  <si>
    <t>KUKVX007B06U</t>
  </si>
  <si>
    <t>33</t>
  </si>
  <si>
    <t>Život na Dyleň</t>
  </si>
  <si>
    <t>22850562</t>
  </si>
  <si>
    <t>Cheb</t>
  </si>
  <si>
    <t>Dokončení stavby turistického přístřešku - Oldřichov</t>
  </si>
  <si>
    <t>KUKVX007AHOE</t>
  </si>
  <si>
    <t>34</t>
  </si>
  <si>
    <t>z. s. JoN - Jde o Nejdek</t>
  </si>
  <si>
    <t>70846502</t>
  </si>
  <si>
    <t>Nejdek</t>
  </si>
  <si>
    <t>Naučné stezky "Vysoká Štola - Oldřichov" a "Limnice"</t>
  </si>
  <si>
    <t>KUKVX007AW49</t>
  </si>
  <si>
    <t>35</t>
  </si>
  <si>
    <t>První Krušnohorská o.p.s.</t>
  </si>
  <si>
    <t>02429497</t>
  </si>
  <si>
    <t>Pořízení projektové dokumentace k NS skalním městem Stříbrná</t>
  </si>
  <si>
    <t>KUKVX007B0EQ</t>
  </si>
  <si>
    <t>36</t>
  </si>
  <si>
    <t>23/02 ZO ČSOP BERKUT</t>
  </si>
  <si>
    <t>66364256</t>
  </si>
  <si>
    <t>Propagace a zvýšení atraktivity Bečovska a Bečovské botanické zahrady pro cestovní ruch -  doplnění hřiště, informační panely, navigační systémy, trhací mapa, úpravy webových stránek</t>
  </si>
  <si>
    <t>KUKVX007AZYI</t>
  </si>
  <si>
    <t>37</t>
  </si>
  <si>
    <t>Hornický spolek Apollonia Nové Sedlo, z.s.</t>
  </si>
  <si>
    <t>22607269</t>
  </si>
  <si>
    <t>Nové Sedlo</t>
  </si>
  <si>
    <t>Hornický bál</t>
  </si>
  <si>
    <t>KUKVX007ASFI</t>
  </si>
  <si>
    <t>38</t>
  </si>
  <si>
    <t>Služby Boží Dar s.r.o.</t>
  </si>
  <si>
    <t>25246852</t>
  </si>
  <si>
    <t>Boží Dar</t>
  </si>
  <si>
    <t>Průvodcovské služby ve štole Johannes</t>
  </si>
  <si>
    <t>KUKVX007B2WU</t>
  </si>
  <si>
    <t>39</t>
  </si>
  <si>
    <t>Knihovna, Muzeum a Informační centrum Aš, příspěvková organizace</t>
  </si>
  <si>
    <t>70940479</t>
  </si>
  <si>
    <t>Informační vícejazyčné roll-uppy</t>
  </si>
  <si>
    <t>KUKVX007B38Z</t>
  </si>
  <si>
    <t>41</t>
  </si>
  <si>
    <t>M´PLAN s.r.o.</t>
  </si>
  <si>
    <t>25237462</t>
  </si>
  <si>
    <t>Přimda</t>
  </si>
  <si>
    <t>„Hroznatova cesta časem“ - ideový návrh, grafické návrhy, texty a vymezení trasy s jednotlivými navštívenými místy na cestě z Mariánských Lázní ke klášteru v Teplé, tištěný materiál (leporelo A3)</t>
  </si>
  <si>
    <t>KUKVX007B3E5</t>
  </si>
  <si>
    <t>42</t>
  </si>
  <si>
    <t>Městská knihovna Chodov</t>
  </si>
  <si>
    <t>65528824</t>
  </si>
  <si>
    <t>KUKVX007A86N</t>
  </si>
  <si>
    <t>44</t>
  </si>
  <si>
    <t>VÁNOČNÍ DŮM s.r.o.</t>
  </si>
  <si>
    <t>03328295</t>
  </si>
  <si>
    <t>Vánoční dům a muzeum medvídků - propagační materiály, roll-upy</t>
  </si>
  <si>
    <t>KUKVX007ATA0</t>
  </si>
  <si>
    <t>45</t>
  </si>
  <si>
    <t>Dům kultury Ostrov, příspěvková organizace</t>
  </si>
  <si>
    <t>00520136</t>
  </si>
  <si>
    <t>Klášterní muzeum Ostrov - zaniklé kostely Karlovarského kraje</t>
  </si>
  <si>
    <t>KUKVX0079C68</t>
  </si>
  <si>
    <t>46</t>
  </si>
  <si>
    <t>Spolek za zachování hutě v Šindelové</t>
  </si>
  <si>
    <t>04185323</t>
  </si>
  <si>
    <t>Rotava</t>
  </si>
  <si>
    <t>Dřevouhelná vysoká pec Šindelová - volně stojící dotyková obrazovka (informační panel)</t>
  </si>
  <si>
    <t>KUKVX0079C9T</t>
  </si>
  <si>
    <t>47</t>
  </si>
  <si>
    <t>Dřevouhelná vysoká pec Šindelová - prezentace historie železářství, pořízení softwaru</t>
  </si>
  <si>
    <t>KUKVX007B44C</t>
  </si>
  <si>
    <t>48</t>
  </si>
  <si>
    <t>Propagační materiály - Kraslice a okolí</t>
  </si>
  <si>
    <t>KUKVX007B51K</t>
  </si>
  <si>
    <t>49</t>
  </si>
  <si>
    <t>Spolek Vavřinec Horní Blatná, z.s.</t>
  </si>
  <si>
    <t>04544714</t>
  </si>
  <si>
    <t>Projekt BIG BENCH Krušné hory</t>
  </si>
  <si>
    <t>KUKVX007ATKM</t>
  </si>
  <si>
    <t>50</t>
  </si>
  <si>
    <t>SRUBMONT  Forest  s.r.o.</t>
  </si>
  <si>
    <t>05359911</t>
  </si>
  <si>
    <t>Navigační systém - fáze projektová dokumentace</t>
  </si>
  <si>
    <t>KUKVX007ATJR</t>
  </si>
  <si>
    <t>51</t>
  </si>
  <si>
    <t>Marketingové aktivity hradu Vildštejn - prospekty, plakáty,  pozvánky na akce v rádiích a periodikách</t>
  </si>
  <si>
    <t>KUKVX007B462</t>
  </si>
  <si>
    <t>52</t>
  </si>
  <si>
    <t>Horní hrad, o.p.s.</t>
  </si>
  <si>
    <t>26355752</t>
  </si>
  <si>
    <t>Horní hrad, podpora venkovské turistiky - infotabule, navigační systémy, dovybavení dětského hřiště, letáky</t>
  </si>
  <si>
    <t>KUKVX007B5ER</t>
  </si>
  <si>
    <t>53</t>
  </si>
  <si>
    <t>Vodácká Ohře z.s.</t>
  </si>
  <si>
    <t>22670912</t>
  </si>
  <si>
    <t>Kynšperk nad Ohří</t>
  </si>
  <si>
    <t>Podpora vodní turistiky na řece Ohři - propagace v tisku na webu a v rozhlase, vodácké mapy</t>
  </si>
  <si>
    <t>KUKVX0079FV6</t>
  </si>
  <si>
    <t>54</t>
  </si>
  <si>
    <t>ONE Vision s.r.o.</t>
  </si>
  <si>
    <t>29089751</t>
  </si>
  <si>
    <t>Prezentace Karlovarského kraje - Saale - Orla - Schau 2019 - informační materiály, realizace stánku, pronájem plochy</t>
  </si>
  <si>
    <t>KUKVX007AYN8</t>
  </si>
  <si>
    <t>55</t>
  </si>
  <si>
    <t>SKIAREÁL KLÍNOVEC s.r.o.</t>
  </si>
  <si>
    <t>43227317</t>
  </si>
  <si>
    <t>Materiály propagující oblast Klínovce jako celoroční destinaci cestovního ruchu</t>
  </si>
  <si>
    <t>KUKVX007B5X4</t>
  </si>
  <si>
    <t>57</t>
  </si>
  <si>
    <t>Výstava -  450let výročí narození Jáchyma Ondřeje Schlika v Ostrově (zabezpečení výstavy, propagační materiály)</t>
  </si>
  <si>
    <t>KUKVX007B5ZU</t>
  </si>
  <si>
    <t>58</t>
  </si>
  <si>
    <t>CAMINOS z. s.</t>
  </si>
  <si>
    <t>22671323</t>
  </si>
  <si>
    <t>CAMINOS CESTOVATELSKÝ FESTIVAL 2019 - 13. ročník</t>
  </si>
  <si>
    <t>KUKVX007B5YZ</t>
  </si>
  <si>
    <t>59</t>
  </si>
  <si>
    <t>Kanonie premonstrátů Teplá</t>
  </si>
  <si>
    <t>00479365</t>
  </si>
  <si>
    <t>Dotisk propagačních materiálů</t>
  </si>
  <si>
    <t>Příloha č. 1 - Dotace na podporu aktivit v cestovním ruchu v Karlovarském kraji, podléhající schválení Radou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</si>
</sst>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selection activeCell="R54" sqref="R8:R5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8" s="1" customFormat="1" x14ac:dyDescent="0.25">
      <c r="A1" s="5" t="s">
        <v>270</v>
      </c>
    </row>
    <row r="2" spans="1:18" s="1" customFormat="1" x14ac:dyDescent="0.25"/>
    <row r="3" spans="1:18" s="1" customFormat="1" x14ac:dyDescent="0.25">
      <c r="A3" s="5" t="s">
        <v>0</v>
      </c>
      <c r="B3" s="5"/>
      <c r="C3" s="10" t="s">
        <v>19</v>
      </c>
    </row>
    <row r="4" spans="1:18" s="1" customFormat="1" x14ac:dyDescent="0.25">
      <c r="A4" s="25" t="s">
        <v>15</v>
      </c>
      <c r="B4" s="26"/>
      <c r="C4" s="7">
        <v>2300000</v>
      </c>
    </row>
    <row r="5" spans="1:18" s="1" customFormat="1" x14ac:dyDescent="0.25">
      <c r="A5" s="5"/>
      <c r="B5" s="5"/>
      <c r="C5" s="2"/>
    </row>
    <row r="6" spans="1:18" s="1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6</v>
      </c>
      <c r="G6" s="16" t="s">
        <v>17</v>
      </c>
      <c r="H6" s="21" t="s">
        <v>7</v>
      </c>
      <c r="I6" s="27" t="s">
        <v>8</v>
      </c>
      <c r="J6" s="28"/>
      <c r="K6" s="29"/>
      <c r="L6" s="21" t="s">
        <v>9</v>
      </c>
      <c r="M6" s="27" t="s">
        <v>8</v>
      </c>
      <c r="N6" s="28"/>
      <c r="O6" s="29"/>
      <c r="P6" s="21" t="s">
        <v>10</v>
      </c>
      <c r="Q6" s="21" t="s">
        <v>16</v>
      </c>
    </row>
    <row r="7" spans="1:18" s="1" customFormat="1" ht="28.5" x14ac:dyDescent="0.25">
      <c r="A7" s="22"/>
      <c r="B7" s="22"/>
      <c r="C7" s="22"/>
      <c r="D7" s="22"/>
      <c r="E7" s="22"/>
      <c r="F7" s="24"/>
      <c r="G7" s="17" t="s">
        <v>18</v>
      </c>
      <c r="H7" s="22"/>
      <c r="I7" s="4" t="s">
        <v>11</v>
      </c>
      <c r="J7" s="4" t="s">
        <v>12</v>
      </c>
      <c r="K7" s="4" t="s">
        <v>13</v>
      </c>
      <c r="L7" s="22"/>
      <c r="M7" s="4" t="s">
        <v>11</v>
      </c>
      <c r="N7" s="4" t="s">
        <v>12</v>
      </c>
      <c r="O7" s="4" t="s">
        <v>13</v>
      </c>
      <c r="P7" s="22"/>
      <c r="Q7" s="22"/>
    </row>
    <row r="8" spans="1:18" s="14" customFormat="1" ht="51" x14ac:dyDescent="0.25">
      <c r="A8" s="11" t="s">
        <v>38</v>
      </c>
      <c r="B8" s="15" t="s">
        <v>39</v>
      </c>
      <c r="C8" s="12" t="s">
        <v>40</v>
      </c>
      <c r="D8" s="12" t="s">
        <v>41</v>
      </c>
      <c r="E8" s="12" t="s">
        <v>42</v>
      </c>
      <c r="F8" s="12" t="s">
        <v>43</v>
      </c>
      <c r="G8" s="18">
        <v>60000</v>
      </c>
      <c r="H8" s="19">
        <v>60000</v>
      </c>
      <c r="I8" s="11">
        <v>12</v>
      </c>
      <c r="J8" s="11">
        <v>0</v>
      </c>
      <c r="K8" s="11">
        <v>0</v>
      </c>
      <c r="L8" s="13"/>
      <c r="M8" s="11"/>
      <c r="N8" s="11"/>
      <c r="O8" s="11"/>
      <c r="P8" s="19">
        <v>60000</v>
      </c>
      <c r="Q8" s="13"/>
      <c r="R8" s="20"/>
    </row>
    <row r="9" spans="1:18" s="14" customFormat="1" ht="25.5" x14ac:dyDescent="0.25">
      <c r="A9" s="11" t="s">
        <v>47</v>
      </c>
      <c r="B9" s="15" t="s">
        <v>48</v>
      </c>
      <c r="C9" s="12" t="s">
        <v>49</v>
      </c>
      <c r="D9" s="12" t="s">
        <v>50</v>
      </c>
      <c r="E9" s="12" t="s">
        <v>36</v>
      </c>
      <c r="F9" s="12" t="s">
        <v>51</v>
      </c>
      <c r="G9" s="18">
        <v>90000</v>
      </c>
      <c r="H9" s="19">
        <v>90000</v>
      </c>
      <c r="I9" s="11">
        <v>12</v>
      </c>
      <c r="J9" s="11">
        <v>0</v>
      </c>
      <c r="K9" s="11">
        <v>0</v>
      </c>
      <c r="L9" s="13"/>
      <c r="M9" s="11"/>
      <c r="N9" s="11"/>
      <c r="O9" s="11"/>
      <c r="P9" s="19">
        <v>90000</v>
      </c>
      <c r="Q9" s="13"/>
      <c r="R9" s="20"/>
    </row>
    <row r="10" spans="1:18" s="14" customFormat="1" ht="25.5" x14ac:dyDescent="0.25">
      <c r="A10" s="11" t="s">
        <v>76</v>
      </c>
      <c r="B10" s="15" t="s">
        <v>77</v>
      </c>
      <c r="C10" s="12" t="s">
        <v>78</v>
      </c>
      <c r="D10" s="12" t="s">
        <v>79</v>
      </c>
      <c r="E10" s="12" t="s">
        <v>24</v>
      </c>
      <c r="F10" s="12" t="s">
        <v>80</v>
      </c>
      <c r="G10" s="18">
        <v>90000</v>
      </c>
      <c r="H10" s="19">
        <v>90000</v>
      </c>
      <c r="I10" s="11">
        <v>12</v>
      </c>
      <c r="J10" s="11">
        <v>0</v>
      </c>
      <c r="K10" s="11">
        <v>0</v>
      </c>
      <c r="L10" s="13"/>
      <c r="M10" s="11"/>
      <c r="N10" s="11"/>
      <c r="O10" s="11"/>
      <c r="P10" s="19">
        <v>90000</v>
      </c>
      <c r="Q10" s="13"/>
      <c r="R10" s="20"/>
    </row>
    <row r="11" spans="1:18" s="14" customFormat="1" ht="25.5" x14ac:dyDescent="0.25">
      <c r="A11" s="11" t="s">
        <v>223</v>
      </c>
      <c r="B11" s="15" t="s">
        <v>224</v>
      </c>
      <c r="C11" s="12" t="s">
        <v>225</v>
      </c>
      <c r="D11" s="12" t="s">
        <v>226</v>
      </c>
      <c r="E11" s="12" t="s">
        <v>20</v>
      </c>
      <c r="F11" s="12" t="s">
        <v>227</v>
      </c>
      <c r="G11" s="18">
        <v>25000</v>
      </c>
      <c r="H11" s="19">
        <v>25000</v>
      </c>
      <c r="I11" s="11">
        <v>12</v>
      </c>
      <c r="J11" s="11">
        <v>0</v>
      </c>
      <c r="K11" s="11">
        <v>0</v>
      </c>
      <c r="L11" s="13"/>
      <c r="M11" s="11"/>
      <c r="N11" s="11"/>
      <c r="O11" s="11"/>
      <c r="P11" s="19">
        <v>25000</v>
      </c>
      <c r="Q11" s="13"/>
      <c r="R11" s="20"/>
    </row>
    <row r="12" spans="1:18" s="14" customFormat="1" ht="38.25" x14ac:dyDescent="0.25">
      <c r="A12" s="11" t="s">
        <v>164</v>
      </c>
      <c r="B12" s="15" t="s">
        <v>165</v>
      </c>
      <c r="C12" s="12" t="s">
        <v>166</v>
      </c>
      <c r="D12" s="12" t="s">
        <v>167</v>
      </c>
      <c r="E12" s="12" t="s">
        <v>36</v>
      </c>
      <c r="F12" s="12" t="s">
        <v>168</v>
      </c>
      <c r="G12" s="18">
        <v>37500</v>
      </c>
      <c r="H12" s="19">
        <v>35000</v>
      </c>
      <c r="I12" s="11">
        <v>12</v>
      </c>
      <c r="J12" s="11">
        <v>0</v>
      </c>
      <c r="K12" s="11">
        <v>0</v>
      </c>
      <c r="L12" s="13"/>
      <c r="M12" s="11"/>
      <c r="N12" s="11"/>
      <c r="O12" s="11"/>
      <c r="P12" s="19">
        <v>35000</v>
      </c>
      <c r="Q12" s="13"/>
      <c r="R12" s="20"/>
    </row>
    <row r="13" spans="1:18" s="14" customFormat="1" ht="51" x14ac:dyDescent="0.25">
      <c r="A13" s="11" t="s">
        <v>62</v>
      </c>
      <c r="B13" s="15" t="s">
        <v>63</v>
      </c>
      <c r="C13" s="12" t="s">
        <v>64</v>
      </c>
      <c r="D13" s="12" t="s">
        <v>65</v>
      </c>
      <c r="E13" s="12" t="s">
        <v>55</v>
      </c>
      <c r="F13" s="12" t="s">
        <v>66</v>
      </c>
      <c r="G13" s="18">
        <v>90000</v>
      </c>
      <c r="H13" s="19">
        <v>85000</v>
      </c>
      <c r="I13" s="11">
        <v>12</v>
      </c>
      <c r="J13" s="11">
        <v>0</v>
      </c>
      <c r="K13" s="11">
        <v>0</v>
      </c>
      <c r="L13" s="13"/>
      <c r="M13" s="11"/>
      <c r="N13" s="11"/>
      <c r="O13" s="11"/>
      <c r="P13" s="19">
        <v>85000</v>
      </c>
      <c r="Q13" s="13"/>
      <c r="R13" s="20"/>
    </row>
    <row r="14" spans="1:18" s="14" customFormat="1" ht="25.5" x14ac:dyDescent="0.25">
      <c r="A14" s="11" t="s">
        <v>67</v>
      </c>
      <c r="B14" s="15" t="s">
        <v>68</v>
      </c>
      <c r="C14" s="12" t="s">
        <v>69</v>
      </c>
      <c r="D14" s="12" t="s">
        <v>70</v>
      </c>
      <c r="E14" s="12" t="s">
        <v>71</v>
      </c>
      <c r="F14" s="12" t="s">
        <v>72</v>
      </c>
      <c r="G14" s="18">
        <v>70000</v>
      </c>
      <c r="H14" s="19">
        <v>70000</v>
      </c>
      <c r="I14" s="11">
        <v>12</v>
      </c>
      <c r="J14" s="11">
        <v>0</v>
      </c>
      <c r="K14" s="11">
        <v>0</v>
      </c>
      <c r="L14" s="13"/>
      <c r="M14" s="11"/>
      <c r="N14" s="11"/>
      <c r="O14" s="11"/>
      <c r="P14" s="19">
        <v>70000</v>
      </c>
      <c r="Q14" s="13"/>
      <c r="R14" s="20"/>
    </row>
    <row r="15" spans="1:18" s="14" customFormat="1" ht="25.5" x14ac:dyDescent="0.25">
      <c r="A15" s="11" t="s">
        <v>81</v>
      </c>
      <c r="B15" s="15" t="s">
        <v>82</v>
      </c>
      <c r="C15" s="12" t="s">
        <v>78</v>
      </c>
      <c r="D15" s="12" t="s">
        <v>79</v>
      </c>
      <c r="E15" s="12" t="s">
        <v>24</v>
      </c>
      <c r="F15" s="12" t="s">
        <v>83</v>
      </c>
      <c r="G15" s="18">
        <v>75000</v>
      </c>
      <c r="H15" s="19">
        <v>40000</v>
      </c>
      <c r="I15" s="11">
        <v>12</v>
      </c>
      <c r="J15" s="11">
        <v>0</v>
      </c>
      <c r="K15" s="11">
        <v>0</v>
      </c>
      <c r="L15" s="13"/>
      <c r="M15" s="11"/>
      <c r="N15" s="11"/>
      <c r="O15" s="11"/>
      <c r="P15" s="19">
        <v>40000</v>
      </c>
      <c r="Q15" s="13"/>
      <c r="R15" s="20"/>
    </row>
    <row r="16" spans="1:18" s="14" customFormat="1" ht="25.5" x14ac:dyDescent="0.25">
      <c r="A16" s="11" t="s">
        <v>89</v>
      </c>
      <c r="B16" s="15" t="s">
        <v>90</v>
      </c>
      <c r="C16" s="12" t="s">
        <v>91</v>
      </c>
      <c r="D16" s="12" t="s">
        <v>92</v>
      </c>
      <c r="E16" s="12" t="s">
        <v>93</v>
      </c>
      <c r="F16" s="12" t="s">
        <v>94</v>
      </c>
      <c r="G16" s="18">
        <v>25000</v>
      </c>
      <c r="H16" s="19">
        <v>25000</v>
      </c>
      <c r="I16" s="11">
        <v>12</v>
      </c>
      <c r="J16" s="11">
        <v>0</v>
      </c>
      <c r="K16" s="11">
        <v>0</v>
      </c>
      <c r="L16" s="13"/>
      <c r="M16" s="11"/>
      <c r="N16" s="11"/>
      <c r="O16" s="11"/>
      <c r="P16" s="19">
        <v>25000</v>
      </c>
      <c r="Q16" s="13"/>
      <c r="R16" s="20"/>
    </row>
    <row r="17" spans="1:18" s="14" customFormat="1" ht="12.75" x14ac:dyDescent="0.25">
      <c r="A17" s="11" t="s">
        <v>95</v>
      </c>
      <c r="B17" s="15" t="s">
        <v>96</v>
      </c>
      <c r="C17" s="12" t="s">
        <v>91</v>
      </c>
      <c r="D17" s="12" t="s">
        <v>92</v>
      </c>
      <c r="E17" s="12" t="s">
        <v>93</v>
      </c>
      <c r="F17" s="12" t="s">
        <v>97</v>
      </c>
      <c r="G17" s="18">
        <v>10000</v>
      </c>
      <c r="H17" s="19">
        <v>10000</v>
      </c>
      <c r="I17" s="11">
        <v>12</v>
      </c>
      <c r="J17" s="11">
        <v>0</v>
      </c>
      <c r="K17" s="11">
        <v>0</v>
      </c>
      <c r="L17" s="13"/>
      <c r="M17" s="11"/>
      <c r="N17" s="11"/>
      <c r="O17" s="11"/>
      <c r="P17" s="19">
        <v>10000</v>
      </c>
      <c r="Q17" s="13"/>
      <c r="R17" s="20"/>
    </row>
    <row r="18" spans="1:18" s="14" customFormat="1" ht="25.5" x14ac:dyDescent="0.25">
      <c r="A18" s="11" t="s">
        <v>98</v>
      </c>
      <c r="B18" s="15" t="s">
        <v>99</v>
      </c>
      <c r="C18" s="12" t="s">
        <v>100</v>
      </c>
      <c r="D18" s="12" t="s">
        <v>101</v>
      </c>
      <c r="E18" s="12" t="s">
        <v>102</v>
      </c>
      <c r="F18" s="12" t="s">
        <v>103</v>
      </c>
      <c r="G18" s="18">
        <v>17800</v>
      </c>
      <c r="H18" s="19">
        <v>15000</v>
      </c>
      <c r="I18" s="11">
        <v>12</v>
      </c>
      <c r="J18" s="11">
        <v>0</v>
      </c>
      <c r="K18" s="11">
        <v>0</v>
      </c>
      <c r="L18" s="13"/>
      <c r="M18" s="11"/>
      <c r="N18" s="11"/>
      <c r="O18" s="11"/>
      <c r="P18" s="19">
        <v>15000</v>
      </c>
      <c r="Q18" s="13"/>
      <c r="R18" s="20"/>
    </row>
    <row r="19" spans="1:18" s="14" customFormat="1" ht="76.5" x14ac:dyDescent="0.25">
      <c r="A19" s="11" t="s">
        <v>147</v>
      </c>
      <c r="B19" s="15" t="s">
        <v>148</v>
      </c>
      <c r="C19" s="12" t="s">
        <v>149</v>
      </c>
      <c r="D19" s="12"/>
      <c r="E19" s="12" t="s">
        <v>150</v>
      </c>
      <c r="F19" s="12" t="s">
        <v>151</v>
      </c>
      <c r="G19" s="18">
        <v>35000</v>
      </c>
      <c r="H19" s="19">
        <v>35000</v>
      </c>
      <c r="I19" s="11">
        <v>12</v>
      </c>
      <c r="J19" s="11">
        <v>0</v>
      </c>
      <c r="K19" s="11">
        <v>0</v>
      </c>
      <c r="L19" s="13"/>
      <c r="M19" s="11"/>
      <c r="N19" s="11"/>
      <c r="O19" s="11"/>
      <c r="P19" s="19">
        <v>35000</v>
      </c>
      <c r="Q19" s="13"/>
      <c r="R19" s="20"/>
    </row>
    <row r="20" spans="1:18" s="14" customFormat="1" ht="25.5" x14ac:dyDescent="0.25">
      <c r="A20" s="11" t="s">
        <v>158</v>
      </c>
      <c r="B20" s="15" t="s">
        <v>159</v>
      </c>
      <c r="C20" s="12" t="s">
        <v>160</v>
      </c>
      <c r="D20" s="12" t="s">
        <v>161</v>
      </c>
      <c r="E20" s="12" t="s">
        <v>162</v>
      </c>
      <c r="F20" s="12" t="s">
        <v>163</v>
      </c>
      <c r="G20" s="18">
        <v>40000</v>
      </c>
      <c r="H20" s="19">
        <v>40000</v>
      </c>
      <c r="I20" s="11">
        <v>12</v>
      </c>
      <c r="J20" s="11">
        <v>0</v>
      </c>
      <c r="K20" s="11">
        <v>0</v>
      </c>
      <c r="L20" s="13"/>
      <c r="M20" s="11"/>
      <c r="N20" s="11"/>
      <c r="O20" s="11"/>
      <c r="P20" s="19">
        <v>40000</v>
      </c>
      <c r="Q20" s="13"/>
      <c r="R20" s="20"/>
    </row>
    <row r="21" spans="1:18" s="14" customFormat="1" ht="89.25" x14ac:dyDescent="0.25">
      <c r="A21" s="11" t="s">
        <v>169</v>
      </c>
      <c r="B21" s="15" t="s">
        <v>170</v>
      </c>
      <c r="C21" s="12" t="s">
        <v>171</v>
      </c>
      <c r="D21" s="12" t="s">
        <v>172</v>
      </c>
      <c r="E21" s="12" t="s">
        <v>42</v>
      </c>
      <c r="F21" s="12" t="s">
        <v>173</v>
      </c>
      <c r="G21" s="18">
        <v>90000</v>
      </c>
      <c r="H21" s="19">
        <v>85000</v>
      </c>
      <c r="I21" s="11">
        <v>12</v>
      </c>
      <c r="J21" s="11">
        <v>0</v>
      </c>
      <c r="K21" s="11">
        <v>0</v>
      </c>
      <c r="L21" s="13"/>
      <c r="M21" s="11"/>
      <c r="N21" s="11"/>
      <c r="O21" s="11"/>
      <c r="P21" s="19">
        <v>85000</v>
      </c>
      <c r="Q21" s="13"/>
      <c r="R21" s="20"/>
    </row>
    <row r="22" spans="1:18" s="14" customFormat="1" ht="25.5" x14ac:dyDescent="0.25">
      <c r="A22" s="11" t="s">
        <v>52</v>
      </c>
      <c r="B22" s="15" t="s">
        <v>53</v>
      </c>
      <c r="C22" s="12" t="s">
        <v>49</v>
      </c>
      <c r="D22" s="12" t="s">
        <v>50</v>
      </c>
      <c r="E22" s="12" t="s">
        <v>36</v>
      </c>
      <c r="F22" s="12" t="s">
        <v>54</v>
      </c>
      <c r="G22" s="18">
        <v>87000</v>
      </c>
      <c r="H22" s="19">
        <v>40000</v>
      </c>
      <c r="I22" s="11">
        <v>12</v>
      </c>
      <c r="J22" s="11">
        <v>0</v>
      </c>
      <c r="K22" s="11">
        <v>0</v>
      </c>
      <c r="L22" s="13"/>
      <c r="M22" s="11"/>
      <c r="N22" s="11"/>
      <c r="O22" s="11"/>
      <c r="P22" s="19">
        <v>40000</v>
      </c>
      <c r="Q22" s="13"/>
      <c r="R22" s="20"/>
    </row>
    <row r="23" spans="1:18" s="14" customFormat="1" ht="76.5" x14ac:dyDescent="0.25">
      <c r="A23" s="11" t="s">
        <v>56</v>
      </c>
      <c r="B23" s="15" t="s">
        <v>57</v>
      </c>
      <c r="C23" s="12" t="s">
        <v>58</v>
      </c>
      <c r="D23" s="12" t="s">
        <v>59</v>
      </c>
      <c r="E23" s="12" t="s">
        <v>60</v>
      </c>
      <c r="F23" s="12" t="s">
        <v>61</v>
      </c>
      <c r="G23" s="18">
        <v>49500</v>
      </c>
      <c r="H23" s="19">
        <v>45000</v>
      </c>
      <c r="I23" s="11">
        <v>12</v>
      </c>
      <c r="J23" s="11">
        <v>0</v>
      </c>
      <c r="K23" s="11">
        <v>0</v>
      </c>
      <c r="L23" s="13"/>
      <c r="M23" s="11"/>
      <c r="N23" s="11"/>
      <c r="O23" s="11"/>
      <c r="P23" s="19">
        <v>45000</v>
      </c>
      <c r="Q23" s="13"/>
      <c r="R23" s="20"/>
    </row>
    <row r="24" spans="1:18" s="14" customFormat="1" ht="38.25" x14ac:dyDescent="0.25">
      <c r="A24" s="11" t="s">
        <v>141</v>
      </c>
      <c r="B24" s="15" t="s">
        <v>142</v>
      </c>
      <c r="C24" s="12" t="s">
        <v>143</v>
      </c>
      <c r="D24" s="12" t="s">
        <v>144</v>
      </c>
      <c r="E24" s="12" t="s">
        <v>145</v>
      </c>
      <c r="F24" s="12" t="s">
        <v>146</v>
      </c>
      <c r="G24" s="18">
        <v>11925</v>
      </c>
      <c r="H24" s="19">
        <v>11900</v>
      </c>
      <c r="I24" s="11">
        <v>12</v>
      </c>
      <c r="J24" s="11">
        <v>0</v>
      </c>
      <c r="K24" s="11">
        <v>0</v>
      </c>
      <c r="L24" s="13"/>
      <c r="M24" s="11"/>
      <c r="N24" s="11"/>
      <c r="O24" s="11"/>
      <c r="P24" s="19">
        <v>11900</v>
      </c>
      <c r="Q24" s="13"/>
      <c r="R24" s="20"/>
    </row>
    <row r="25" spans="1:18" s="14" customFormat="1" ht="25.5" x14ac:dyDescent="0.25">
      <c r="A25" s="11" t="s">
        <v>220</v>
      </c>
      <c r="B25" s="15" t="s">
        <v>221</v>
      </c>
      <c r="C25" s="12" t="s">
        <v>106</v>
      </c>
      <c r="D25" s="12" t="s">
        <v>107</v>
      </c>
      <c r="E25" s="12" t="s">
        <v>108</v>
      </c>
      <c r="F25" s="12" t="s">
        <v>222</v>
      </c>
      <c r="G25" s="18">
        <v>40000</v>
      </c>
      <c r="H25" s="19">
        <v>35000</v>
      </c>
      <c r="I25" s="11">
        <v>12</v>
      </c>
      <c r="J25" s="11">
        <v>0</v>
      </c>
      <c r="K25" s="11">
        <v>0</v>
      </c>
      <c r="L25" s="13"/>
      <c r="M25" s="11"/>
      <c r="N25" s="11"/>
      <c r="O25" s="11"/>
      <c r="P25" s="19">
        <v>35000</v>
      </c>
      <c r="Q25" s="13"/>
      <c r="R25" s="20"/>
    </row>
    <row r="26" spans="1:18" s="14" customFormat="1" ht="12.75" x14ac:dyDescent="0.25">
      <c r="A26" s="11" t="s">
        <v>265</v>
      </c>
      <c r="B26" s="15" t="s">
        <v>266</v>
      </c>
      <c r="C26" s="12" t="s">
        <v>267</v>
      </c>
      <c r="D26" s="12" t="s">
        <v>268</v>
      </c>
      <c r="E26" s="12" t="s">
        <v>42</v>
      </c>
      <c r="F26" s="12" t="s">
        <v>269</v>
      </c>
      <c r="G26" s="18">
        <v>16640</v>
      </c>
      <c r="H26" s="19">
        <v>15000</v>
      </c>
      <c r="I26" s="11">
        <v>12</v>
      </c>
      <c r="J26" s="11">
        <v>0</v>
      </c>
      <c r="K26" s="11">
        <v>0</v>
      </c>
      <c r="L26" s="13"/>
      <c r="M26" s="11"/>
      <c r="N26" s="11"/>
      <c r="O26" s="11"/>
      <c r="P26" s="19">
        <v>15000</v>
      </c>
      <c r="Q26" s="13"/>
      <c r="R26" s="20"/>
    </row>
    <row r="27" spans="1:18" s="14" customFormat="1" ht="51" x14ac:dyDescent="0.25">
      <c r="A27" s="11" t="s">
        <v>132</v>
      </c>
      <c r="B27" s="15" t="s">
        <v>133</v>
      </c>
      <c r="C27" s="12" t="s">
        <v>134</v>
      </c>
      <c r="D27" s="12" t="s">
        <v>135</v>
      </c>
      <c r="E27" s="12" t="s">
        <v>136</v>
      </c>
      <c r="F27" s="12" t="s">
        <v>137</v>
      </c>
      <c r="G27" s="18">
        <v>90000</v>
      </c>
      <c r="H27" s="19">
        <v>75000</v>
      </c>
      <c r="I27" s="11">
        <v>12</v>
      </c>
      <c r="J27" s="11">
        <v>0</v>
      </c>
      <c r="K27" s="11">
        <v>0</v>
      </c>
      <c r="L27" s="13"/>
      <c r="M27" s="11"/>
      <c r="N27" s="11"/>
      <c r="O27" s="11"/>
      <c r="P27" s="19">
        <v>75000</v>
      </c>
      <c r="Q27" s="13"/>
      <c r="R27" s="20"/>
    </row>
    <row r="28" spans="1:18" s="14" customFormat="1" ht="25.5" x14ac:dyDescent="0.25">
      <c r="A28" s="11" t="s">
        <v>73</v>
      </c>
      <c r="B28" s="15" t="s">
        <v>74</v>
      </c>
      <c r="C28" s="12" t="s">
        <v>69</v>
      </c>
      <c r="D28" s="12" t="s">
        <v>70</v>
      </c>
      <c r="E28" s="12" t="s">
        <v>71</v>
      </c>
      <c r="F28" s="12" t="s">
        <v>75</v>
      </c>
      <c r="G28" s="18">
        <v>20000</v>
      </c>
      <c r="H28" s="19">
        <v>10000</v>
      </c>
      <c r="I28" s="11">
        <v>12</v>
      </c>
      <c r="J28" s="11">
        <v>0</v>
      </c>
      <c r="K28" s="11">
        <v>0</v>
      </c>
      <c r="L28" s="13"/>
      <c r="M28" s="11"/>
      <c r="N28" s="11"/>
      <c r="O28" s="11"/>
      <c r="P28" s="19">
        <v>10000</v>
      </c>
      <c r="Q28" s="13"/>
      <c r="R28" s="20"/>
    </row>
    <row r="29" spans="1:18" s="14" customFormat="1" ht="38.25" x14ac:dyDescent="0.25">
      <c r="A29" s="11" t="s">
        <v>110</v>
      </c>
      <c r="B29" s="15" t="s">
        <v>111</v>
      </c>
      <c r="C29" s="12" t="s">
        <v>149</v>
      </c>
      <c r="D29" s="12" t="s">
        <v>112</v>
      </c>
      <c r="E29" s="12" t="s">
        <v>113</v>
      </c>
      <c r="F29" s="12" t="s">
        <v>114</v>
      </c>
      <c r="G29" s="18">
        <v>83000</v>
      </c>
      <c r="H29" s="19">
        <v>65000</v>
      </c>
      <c r="I29" s="11">
        <v>12</v>
      </c>
      <c r="J29" s="11">
        <v>0</v>
      </c>
      <c r="K29" s="11">
        <v>0</v>
      </c>
      <c r="L29" s="13"/>
      <c r="M29" s="11"/>
      <c r="N29" s="11"/>
      <c r="O29" s="11"/>
      <c r="P29" s="19">
        <v>65000</v>
      </c>
      <c r="Q29" s="13"/>
      <c r="R29" s="20"/>
    </row>
    <row r="30" spans="1:18" s="14" customFormat="1" ht="51" x14ac:dyDescent="0.25">
      <c r="A30" s="11" t="s">
        <v>138</v>
      </c>
      <c r="B30" s="15" t="s">
        <v>139</v>
      </c>
      <c r="C30" s="12" t="s">
        <v>134</v>
      </c>
      <c r="D30" s="12" t="s">
        <v>135</v>
      </c>
      <c r="E30" s="12" t="s">
        <v>136</v>
      </c>
      <c r="F30" s="12" t="s">
        <v>140</v>
      </c>
      <c r="G30" s="18">
        <v>90000</v>
      </c>
      <c r="H30" s="19">
        <v>35000</v>
      </c>
      <c r="I30" s="11">
        <v>12</v>
      </c>
      <c r="J30" s="11">
        <v>0</v>
      </c>
      <c r="K30" s="11">
        <v>0</v>
      </c>
      <c r="L30" s="13"/>
      <c r="M30" s="11"/>
      <c r="N30" s="11"/>
      <c r="O30" s="11"/>
      <c r="P30" s="19">
        <v>35000</v>
      </c>
      <c r="Q30" s="13"/>
      <c r="R30" s="20"/>
    </row>
    <row r="31" spans="1:18" s="14" customFormat="1" ht="25.5" x14ac:dyDescent="0.25">
      <c r="A31" s="11" t="s">
        <v>197</v>
      </c>
      <c r="B31" s="15" t="s">
        <v>198</v>
      </c>
      <c r="C31" s="12" t="s">
        <v>199</v>
      </c>
      <c r="D31" s="12" t="s">
        <v>200</v>
      </c>
      <c r="E31" s="12" t="s">
        <v>125</v>
      </c>
      <c r="F31" s="12" t="s">
        <v>126</v>
      </c>
      <c r="G31" s="18">
        <v>80000</v>
      </c>
      <c r="H31" s="19">
        <v>55000</v>
      </c>
      <c r="I31" s="11">
        <v>12</v>
      </c>
      <c r="J31" s="11">
        <v>0</v>
      </c>
      <c r="K31" s="11">
        <v>0</v>
      </c>
      <c r="L31" s="13"/>
      <c r="M31" s="11"/>
      <c r="N31" s="11"/>
      <c r="O31" s="11"/>
      <c r="P31" s="19">
        <v>55000</v>
      </c>
      <c r="Q31" s="13"/>
      <c r="R31" s="20"/>
    </row>
    <row r="32" spans="1:18" s="14" customFormat="1" ht="51" x14ac:dyDescent="0.25">
      <c r="A32" s="11" t="s">
        <v>241</v>
      </c>
      <c r="B32" s="15" t="s">
        <v>242</v>
      </c>
      <c r="C32" s="12" t="s">
        <v>243</v>
      </c>
      <c r="D32" s="12" t="s">
        <v>244</v>
      </c>
      <c r="E32" s="12" t="s">
        <v>245</v>
      </c>
      <c r="F32" s="12" t="s">
        <v>246</v>
      </c>
      <c r="G32" s="18">
        <v>30000</v>
      </c>
      <c r="H32" s="19">
        <v>30000</v>
      </c>
      <c r="I32" s="11">
        <v>12</v>
      </c>
      <c r="J32" s="11">
        <v>0</v>
      </c>
      <c r="K32" s="11">
        <v>0</v>
      </c>
      <c r="L32" s="13"/>
      <c r="M32" s="11"/>
      <c r="N32" s="11"/>
      <c r="O32" s="11"/>
      <c r="P32" s="19">
        <v>30000</v>
      </c>
      <c r="Q32" s="13"/>
      <c r="R32" s="20"/>
    </row>
    <row r="33" spans="1:18" s="14" customFormat="1" ht="25.5" x14ac:dyDescent="0.25">
      <c r="A33" s="11" t="s">
        <v>115</v>
      </c>
      <c r="B33" s="15" t="s">
        <v>116</v>
      </c>
      <c r="C33" s="12" t="s">
        <v>117</v>
      </c>
      <c r="D33" s="12" t="s">
        <v>118</v>
      </c>
      <c r="E33" s="12" t="s">
        <v>71</v>
      </c>
      <c r="F33" s="12" t="s">
        <v>119</v>
      </c>
      <c r="G33" s="18">
        <v>50000</v>
      </c>
      <c r="H33" s="19">
        <v>35000</v>
      </c>
      <c r="I33" s="11">
        <v>12</v>
      </c>
      <c r="J33" s="11">
        <v>0</v>
      </c>
      <c r="K33" s="11">
        <v>0</v>
      </c>
      <c r="L33" s="13"/>
      <c r="M33" s="11"/>
      <c r="N33" s="11"/>
      <c r="O33" s="11"/>
      <c r="P33" s="19">
        <v>35000</v>
      </c>
      <c r="Q33" s="13"/>
      <c r="R33" s="20"/>
    </row>
    <row r="34" spans="1:18" s="14" customFormat="1" ht="38.25" x14ac:dyDescent="0.25">
      <c r="A34" s="11" t="s">
        <v>252</v>
      </c>
      <c r="B34" s="15" t="s">
        <v>253</v>
      </c>
      <c r="C34" s="12" t="s">
        <v>254</v>
      </c>
      <c r="D34" s="12" t="s">
        <v>255</v>
      </c>
      <c r="E34" s="12" t="s">
        <v>113</v>
      </c>
      <c r="F34" s="12" t="s">
        <v>256</v>
      </c>
      <c r="G34" s="18">
        <v>90000</v>
      </c>
      <c r="H34" s="19">
        <v>55000</v>
      </c>
      <c r="I34" s="11">
        <v>12</v>
      </c>
      <c r="J34" s="11">
        <v>0</v>
      </c>
      <c r="K34" s="11">
        <v>0</v>
      </c>
      <c r="L34" s="13"/>
      <c r="M34" s="11"/>
      <c r="N34" s="11"/>
      <c r="O34" s="11"/>
      <c r="P34" s="19">
        <v>55000</v>
      </c>
      <c r="Q34" s="13"/>
      <c r="R34" s="20"/>
    </row>
    <row r="35" spans="1:18" s="14" customFormat="1" ht="38.25" x14ac:dyDescent="0.25">
      <c r="A35" s="11" t="s">
        <v>186</v>
      </c>
      <c r="B35" s="15" t="s">
        <v>187</v>
      </c>
      <c r="C35" s="12" t="s">
        <v>188</v>
      </c>
      <c r="D35" s="12" t="s">
        <v>189</v>
      </c>
      <c r="E35" s="12" t="s">
        <v>87</v>
      </c>
      <c r="F35" s="12" t="s">
        <v>190</v>
      </c>
      <c r="G35" s="18">
        <v>50817</v>
      </c>
      <c r="H35" s="19">
        <v>30000</v>
      </c>
      <c r="I35" s="11">
        <v>12</v>
      </c>
      <c r="J35" s="11">
        <v>0</v>
      </c>
      <c r="K35" s="11">
        <v>0</v>
      </c>
      <c r="L35" s="13"/>
      <c r="M35" s="11"/>
      <c r="N35" s="11"/>
      <c r="O35" s="11"/>
      <c r="P35" s="19">
        <v>30000</v>
      </c>
      <c r="Q35" s="13"/>
      <c r="R35" s="20"/>
    </row>
    <row r="36" spans="1:18" s="14" customFormat="1" ht="25.5" x14ac:dyDescent="0.25">
      <c r="A36" s="11" t="s">
        <v>152</v>
      </c>
      <c r="B36" s="15" t="s">
        <v>153</v>
      </c>
      <c r="C36" s="12" t="s">
        <v>154</v>
      </c>
      <c r="D36" s="12" t="s">
        <v>155</v>
      </c>
      <c r="E36" s="12" t="s">
        <v>156</v>
      </c>
      <c r="F36" s="12" t="s">
        <v>157</v>
      </c>
      <c r="G36" s="18">
        <v>50000</v>
      </c>
      <c r="H36" s="19">
        <v>25000</v>
      </c>
      <c r="I36" s="11">
        <v>12</v>
      </c>
      <c r="J36" s="11">
        <v>0</v>
      </c>
      <c r="K36" s="11">
        <v>0</v>
      </c>
      <c r="L36" s="13"/>
      <c r="M36" s="11"/>
      <c r="N36" s="11"/>
      <c r="O36" s="11"/>
      <c r="P36" s="19">
        <v>25000</v>
      </c>
      <c r="Q36" s="13"/>
      <c r="R36" s="20"/>
    </row>
    <row r="37" spans="1:18" s="14" customFormat="1" ht="38.25" x14ac:dyDescent="0.25">
      <c r="A37" s="11" t="s">
        <v>21</v>
      </c>
      <c r="B37" s="15" t="s">
        <v>22</v>
      </c>
      <c r="C37" s="12" t="s">
        <v>149</v>
      </c>
      <c r="D37" s="12" t="s">
        <v>23</v>
      </c>
      <c r="E37" s="12" t="s">
        <v>24</v>
      </c>
      <c r="F37" s="12" t="s">
        <v>25</v>
      </c>
      <c r="G37" s="18">
        <v>90000</v>
      </c>
      <c r="H37" s="19">
        <v>25000</v>
      </c>
      <c r="I37" s="11">
        <v>12</v>
      </c>
      <c r="J37" s="11">
        <v>0</v>
      </c>
      <c r="K37" s="11">
        <v>0</v>
      </c>
      <c r="L37" s="13"/>
      <c r="M37" s="11"/>
      <c r="N37" s="11"/>
      <c r="O37" s="11"/>
      <c r="P37" s="19">
        <v>25000</v>
      </c>
      <c r="Q37" s="13"/>
      <c r="R37" s="20"/>
    </row>
    <row r="38" spans="1:18" s="14" customFormat="1" ht="38.25" x14ac:dyDescent="0.25">
      <c r="A38" s="11" t="s">
        <v>44</v>
      </c>
      <c r="B38" s="15" t="s">
        <v>45</v>
      </c>
      <c r="C38" s="12" t="s">
        <v>149</v>
      </c>
      <c r="D38" s="12" t="s">
        <v>23</v>
      </c>
      <c r="E38" s="12" t="s">
        <v>24</v>
      </c>
      <c r="F38" s="12" t="s">
        <v>46</v>
      </c>
      <c r="G38" s="18">
        <v>90000</v>
      </c>
      <c r="H38" s="19">
        <v>20000</v>
      </c>
      <c r="I38" s="11">
        <v>12</v>
      </c>
      <c r="J38" s="11">
        <v>0</v>
      </c>
      <c r="K38" s="11">
        <v>0</v>
      </c>
      <c r="L38" s="13"/>
      <c r="M38" s="11"/>
      <c r="N38" s="11"/>
      <c r="O38" s="11"/>
      <c r="P38" s="19">
        <v>20000</v>
      </c>
      <c r="Q38" s="13"/>
      <c r="R38" s="20"/>
    </row>
    <row r="39" spans="1:18" s="14" customFormat="1" ht="89.25" x14ac:dyDescent="0.25">
      <c r="A39" s="11" t="s">
        <v>191</v>
      </c>
      <c r="B39" s="15" t="s">
        <v>192</v>
      </c>
      <c r="C39" s="12" t="s">
        <v>193</v>
      </c>
      <c r="D39" s="12" t="s">
        <v>194</v>
      </c>
      <c r="E39" s="12" t="s">
        <v>195</v>
      </c>
      <c r="F39" s="12" t="s">
        <v>196</v>
      </c>
      <c r="G39" s="18">
        <v>90000</v>
      </c>
      <c r="H39" s="19">
        <v>45000</v>
      </c>
      <c r="I39" s="11">
        <v>12</v>
      </c>
      <c r="J39" s="11">
        <v>0</v>
      </c>
      <c r="K39" s="11">
        <v>0</v>
      </c>
      <c r="L39" s="13"/>
      <c r="M39" s="11"/>
      <c r="N39" s="11"/>
      <c r="O39" s="11"/>
      <c r="P39" s="19">
        <v>45000</v>
      </c>
      <c r="Q39" s="13"/>
      <c r="R39" s="20"/>
    </row>
    <row r="40" spans="1:18" s="14" customFormat="1" ht="25.5" x14ac:dyDescent="0.25">
      <c r="A40" s="11" t="s">
        <v>32</v>
      </c>
      <c r="B40" s="15" t="s">
        <v>33</v>
      </c>
      <c r="C40" s="12" t="s">
        <v>34</v>
      </c>
      <c r="D40" s="12" t="s">
        <v>35</v>
      </c>
      <c r="E40" s="12" t="s">
        <v>36</v>
      </c>
      <c r="F40" s="12" t="s">
        <v>37</v>
      </c>
      <c r="G40" s="18">
        <v>90000</v>
      </c>
      <c r="H40" s="19">
        <v>50000</v>
      </c>
      <c r="I40" s="11">
        <v>12</v>
      </c>
      <c r="J40" s="11">
        <v>0</v>
      </c>
      <c r="K40" s="11">
        <v>0</v>
      </c>
      <c r="L40" s="13"/>
      <c r="M40" s="11"/>
      <c r="N40" s="11"/>
      <c r="O40" s="11"/>
      <c r="P40" s="19">
        <v>50000</v>
      </c>
      <c r="Q40" s="13"/>
      <c r="R40" s="20"/>
    </row>
    <row r="41" spans="1:18" s="14" customFormat="1" ht="51" x14ac:dyDescent="0.25">
      <c r="A41" s="11" t="s">
        <v>26</v>
      </c>
      <c r="B41" s="15" t="s">
        <v>27</v>
      </c>
      <c r="C41" s="12" t="s">
        <v>28</v>
      </c>
      <c r="D41" s="12" t="s">
        <v>29</v>
      </c>
      <c r="E41" s="12" t="s">
        <v>30</v>
      </c>
      <c r="F41" s="12" t="s">
        <v>31</v>
      </c>
      <c r="G41" s="18">
        <v>90000</v>
      </c>
      <c r="H41" s="19">
        <v>45000</v>
      </c>
      <c r="I41" s="11">
        <v>11</v>
      </c>
      <c r="J41" s="11">
        <v>0</v>
      </c>
      <c r="K41" s="11">
        <v>1</v>
      </c>
      <c r="L41" s="13"/>
      <c r="M41" s="11"/>
      <c r="N41" s="11"/>
      <c r="O41" s="11"/>
      <c r="P41" s="19">
        <v>45000</v>
      </c>
      <c r="Q41" s="13"/>
      <c r="R41" s="20"/>
    </row>
    <row r="42" spans="1:18" s="14" customFormat="1" ht="12.75" x14ac:dyDescent="0.25">
      <c r="A42" s="11" t="s">
        <v>84</v>
      </c>
      <c r="B42" s="15" t="s">
        <v>85</v>
      </c>
      <c r="C42" s="12" t="s">
        <v>149</v>
      </c>
      <c r="D42" s="12" t="s">
        <v>86</v>
      </c>
      <c r="E42" s="12" t="s">
        <v>87</v>
      </c>
      <c r="F42" s="12" t="s">
        <v>88</v>
      </c>
      <c r="G42" s="18">
        <v>80000</v>
      </c>
      <c r="H42" s="19">
        <v>25000</v>
      </c>
      <c r="I42" s="11">
        <v>12</v>
      </c>
      <c r="J42" s="11">
        <v>0</v>
      </c>
      <c r="K42" s="11">
        <v>0</v>
      </c>
      <c r="L42" s="13"/>
      <c r="M42" s="11"/>
      <c r="N42" s="11"/>
      <c r="O42" s="11"/>
      <c r="P42" s="19">
        <v>25000</v>
      </c>
      <c r="Q42" s="13"/>
      <c r="R42" s="20"/>
    </row>
    <row r="43" spans="1:18" s="14" customFormat="1" ht="51" x14ac:dyDescent="0.25">
      <c r="A43" s="11" t="s">
        <v>236</v>
      </c>
      <c r="B43" s="15" t="s">
        <v>237</v>
      </c>
      <c r="C43" s="12" t="s">
        <v>238</v>
      </c>
      <c r="D43" s="12" t="s">
        <v>239</v>
      </c>
      <c r="E43" s="12" t="s">
        <v>93</v>
      </c>
      <c r="F43" s="12" t="s">
        <v>240</v>
      </c>
      <c r="G43" s="18">
        <v>90000</v>
      </c>
      <c r="H43" s="19">
        <v>30000</v>
      </c>
      <c r="I43" s="11">
        <v>12</v>
      </c>
      <c r="J43" s="11">
        <v>0</v>
      </c>
      <c r="K43" s="11">
        <v>0</v>
      </c>
      <c r="L43" s="13"/>
      <c r="M43" s="11"/>
      <c r="N43" s="11"/>
      <c r="O43" s="11"/>
      <c r="P43" s="19">
        <v>30000</v>
      </c>
      <c r="Q43" s="13"/>
      <c r="R43" s="20"/>
    </row>
    <row r="44" spans="1:18" s="14" customFormat="1" ht="38.25" x14ac:dyDescent="0.25">
      <c r="A44" s="11" t="s">
        <v>201</v>
      </c>
      <c r="B44" s="15" t="s">
        <v>202</v>
      </c>
      <c r="C44" s="12" t="s">
        <v>203</v>
      </c>
      <c r="D44" s="12" t="s">
        <v>204</v>
      </c>
      <c r="E44" s="12" t="s">
        <v>136</v>
      </c>
      <c r="F44" s="12" t="s">
        <v>205</v>
      </c>
      <c r="G44" s="18">
        <v>48000</v>
      </c>
      <c r="H44" s="19">
        <v>10000</v>
      </c>
      <c r="I44" s="11">
        <v>12</v>
      </c>
      <c r="J44" s="11">
        <v>0</v>
      </c>
      <c r="K44" s="11">
        <v>0</v>
      </c>
      <c r="L44" s="13"/>
      <c r="M44" s="11"/>
      <c r="N44" s="11"/>
      <c r="O44" s="11"/>
      <c r="P44" s="19">
        <v>10000</v>
      </c>
      <c r="Q44" s="13"/>
      <c r="R44" s="20"/>
    </row>
    <row r="45" spans="1:18" s="14" customFormat="1" ht="25.5" x14ac:dyDescent="0.25">
      <c r="A45" s="11" t="s">
        <v>228</v>
      </c>
      <c r="B45" s="15" t="s">
        <v>229</v>
      </c>
      <c r="C45" s="12" t="s">
        <v>230</v>
      </c>
      <c r="D45" s="12" t="s">
        <v>231</v>
      </c>
      <c r="E45" s="12" t="s">
        <v>113</v>
      </c>
      <c r="F45" s="12" t="s">
        <v>232</v>
      </c>
      <c r="G45" s="18">
        <v>90000</v>
      </c>
      <c r="H45" s="19">
        <v>10000</v>
      </c>
      <c r="I45" s="11">
        <v>12</v>
      </c>
      <c r="J45" s="11">
        <v>0</v>
      </c>
      <c r="K45" s="11">
        <v>0</v>
      </c>
      <c r="L45" s="13"/>
      <c r="M45" s="11"/>
      <c r="N45" s="11"/>
      <c r="O45" s="11"/>
      <c r="P45" s="19">
        <v>10000</v>
      </c>
      <c r="Q45" s="13"/>
      <c r="R45" s="20"/>
    </row>
    <row r="46" spans="1:18" s="14" customFormat="1" ht="51" x14ac:dyDescent="0.25">
      <c r="A46" s="11" t="s">
        <v>233</v>
      </c>
      <c r="B46" s="15" t="s">
        <v>234</v>
      </c>
      <c r="C46" s="12" t="s">
        <v>230</v>
      </c>
      <c r="D46" s="12" t="s">
        <v>231</v>
      </c>
      <c r="E46" s="12" t="s">
        <v>113</v>
      </c>
      <c r="F46" s="12" t="s">
        <v>235</v>
      </c>
      <c r="G46" s="18">
        <v>90000</v>
      </c>
      <c r="H46" s="19">
        <v>25000</v>
      </c>
      <c r="I46" s="11">
        <v>12</v>
      </c>
      <c r="J46" s="11">
        <v>0</v>
      </c>
      <c r="K46" s="11">
        <v>0</v>
      </c>
      <c r="L46" s="13"/>
      <c r="M46" s="11"/>
      <c r="N46" s="11"/>
      <c r="O46" s="11"/>
      <c r="P46" s="19">
        <v>25000</v>
      </c>
      <c r="Q46" s="13"/>
      <c r="R46" s="20"/>
    </row>
    <row r="47" spans="1:18" s="14" customFormat="1" ht="38.25" x14ac:dyDescent="0.25">
      <c r="A47" s="11" t="s">
        <v>127</v>
      </c>
      <c r="B47" s="15" t="s">
        <v>128</v>
      </c>
      <c r="C47" s="12" t="s">
        <v>129</v>
      </c>
      <c r="D47" s="12" t="s">
        <v>130</v>
      </c>
      <c r="E47" s="12" t="s">
        <v>113</v>
      </c>
      <c r="F47" s="12" t="s">
        <v>131</v>
      </c>
      <c r="G47" s="18">
        <v>90000</v>
      </c>
      <c r="H47" s="19">
        <v>10000</v>
      </c>
      <c r="I47" s="11">
        <v>12</v>
      </c>
      <c r="J47" s="11">
        <v>0</v>
      </c>
      <c r="K47" s="11">
        <v>0</v>
      </c>
      <c r="L47" s="13"/>
      <c r="M47" s="11"/>
      <c r="N47" s="11"/>
      <c r="O47" s="11"/>
      <c r="P47" s="19">
        <v>10000</v>
      </c>
      <c r="Q47" s="13"/>
      <c r="R47" s="20"/>
    </row>
    <row r="48" spans="1:18" s="14" customFormat="1" ht="76.5" x14ac:dyDescent="0.25">
      <c r="A48" s="11" t="s">
        <v>120</v>
      </c>
      <c r="B48" s="15" t="s">
        <v>121</v>
      </c>
      <c r="C48" s="12" t="s">
        <v>122</v>
      </c>
      <c r="D48" s="12" t="s">
        <v>123</v>
      </c>
      <c r="E48" s="12" t="s">
        <v>36</v>
      </c>
      <c r="F48" s="12" t="s">
        <v>124</v>
      </c>
      <c r="G48" s="18">
        <v>84000</v>
      </c>
      <c r="H48" s="19">
        <v>0</v>
      </c>
      <c r="I48" s="11">
        <v>12</v>
      </c>
      <c r="J48" s="11">
        <v>0</v>
      </c>
      <c r="K48" s="11">
        <v>0</v>
      </c>
      <c r="L48" s="13"/>
      <c r="M48" s="11"/>
      <c r="N48" s="11"/>
      <c r="O48" s="11"/>
      <c r="P48" s="19">
        <v>0</v>
      </c>
      <c r="Q48" s="13"/>
      <c r="R48" s="20"/>
    </row>
    <row r="49" spans="1:18" s="14" customFormat="1" ht="38.25" x14ac:dyDescent="0.25">
      <c r="A49" s="11" t="s">
        <v>206</v>
      </c>
      <c r="B49" s="15" t="s">
        <v>207</v>
      </c>
      <c r="C49" s="12" t="s">
        <v>208</v>
      </c>
      <c r="D49" s="12" t="s">
        <v>209</v>
      </c>
      <c r="E49" s="12" t="s">
        <v>93</v>
      </c>
      <c r="F49" s="12" t="s">
        <v>210</v>
      </c>
      <c r="G49" s="18">
        <v>50000</v>
      </c>
      <c r="H49" s="19">
        <v>0</v>
      </c>
      <c r="I49" s="11">
        <v>12</v>
      </c>
      <c r="J49" s="11">
        <v>0</v>
      </c>
      <c r="K49" s="11">
        <v>0</v>
      </c>
      <c r="L49" s="13"/>
      <c r="M49" s="11"/>
      <c r="N49" s="11"/>
      <c r="O49" s="11"/>
      <c r="P49" s="19">
        <v>0</v>
      </c>
      <c r="Q49" s="13"/>
      <c r="R49" s="20"/>
    </row>
    <row r="50" spans="1:18" s="14" customFormat="1" ht="51" x14ac:dyDescent="0.25">
      <c r="A50" s="11" t="s">
        <v>211</v>
      </c>
      <c r="B50" s="15" t="s">
        <v>212</v>
      </c>
      <c r="C50" s="12" t="s">
        <v>213</v>
      </c>
      <c r="D50" s="12" t="s">
        <v>214</v>
      </c>
      <c r="E50" s="12" t="s">
        <v>215</v>
      </c>
      <c r="F50" s="12" t="s">
        <v>216</v>
      </c>
      <c r="G50" s="18">
        <v>90000</v>
      </c>
      <c r="H50" s="19">
        <v>0</v>
      </c>
      <c r="I50" s="11">
        <v>12</v>
      </c>
      <c r="J50" s="11">
        <v>0</v>
      </c>
      <c r="K50" s="11">
        <v>0</v>
      </c>
      <c r="L50" s="13"/>
      <c r="M50" s="11"/>
      <c r="N50" s="11"/>
      <c r="O50" s="11"/>
      <c r="P50" s="19">
        <v>0</v>
      </c>
      <c r="Q50" s="13"/>
      <c r="R50" s="20"/>
    </row>
    <row r="51" spans="1:18" s="14" customFormat="1" ht="38.25" x14ac:dyDescent="0.25">
      <c r="A51" s="11" t="s">
        <v>217</v>
      </c>
      <c r="B51" s="15" t="s">
        <v>218</v>
      </c>
      <c r="C51" s="12" t="s">
        <v>213</v>
      </c>
      <c r="D51" s="12" t="s">
        <v>214</v>
      </c>
      <c r="E51" s="12" t="s">
        <v>215</v>
      </c>
      <c r="F51" s="12" t="s">
        <v>219</v>
      </c>
      <c r="G51" s="18">
        <v>90000</v>
      </c>
      <c r="H51" s="19">
        <v>0</v>
      </c>
      <c r="I51" s="11">
        <v>12</v>
      </c>
      <c r="J51" s="11">
        <v>0</v>
      </c>
      <c r="K51" s="11">
        <v>0</v>
      </c>
      <c r="L51" s="13"/>
      <c r="M51" s="11"/>
      <c r="N51" s="11"/>
      <c r="O51" s="11"/>
      <c r="P51" s="19">
        <v>0</v>
      </c>
      <c r="Q51" s="13"/>
      <c r="R51" s="20"/>
    </row>
    <row r="52" spans="1:18" s="14" customFormat="1" ht="51" x14ac:dyDescent="0.25">
      <c r="A52" s="11" t="s">
        <v>247</v>
      </c>
      <c r="B52" s="15" t="s">
        <v>248</v>
      </c>
      <c r="C52" s="12" t="s">
        <v>249</v>
      </c>
      <c r="D52" s="12" t="s">
        <v>250</v>
      </c>
      <c r="E52" s="12" t="s">
        <v>156</v>
      </c>
      <c r="F52" s="12" t="s">
        <v>251</v>
      </c>
      <c r="G52" s="18">
        <v>40000</v>
      </c>
      <c r="H52" s="19">
        <v>0</v>
      </c>
      <c r="I52" s="11">
        <v>12</v>
      </c>
      <c r="J52" s="11">
        <v>0</v>
      </c>
      <c r="K52" s="11">
        <v>0</v>
      </c>
      <c r="L52" s="13"/>
      <c r="M52" s="11"/>
      <c r="N52" s="11"/>
      <c r="O52" s="11"/>
      <c r="P52" s="19">
        <v>0</v>
      </c>
      <c r="Q52" s="13"/>
      <c r="R52" s="20"/>
    </row>
    <row r="53" spans="1:18" s="14" customFormat="1" ht="51" x14ac:dyDescent="0.25">
      <c r="A53" s="11" t="s">
        <v>257</v>
      </c>
      <c r="B53" s="15" t="s">
        <v>258</v>
      </c>
      <c r="C53" s="12" t="s">
        <v>208</v>
      </c>
      <c r="D53" s="12" t="s">
        <v>209</v>
      </c>
      <c r="E53" s="12" t="s">
        <v>93</v>
      </c>
      <c r="F53" s="12" t="s">
        <v>259</v>
      </c>
      <c r="G53" s="18">
        <v>50000</v>
      </c>
      <c r="H53" s="19">
        <v>0</v>
      </c>
      <c r="I53" s="11">
        <v>12</v>
      </c>
      <c r="J53" s="11">
        <v>0</v>
      </c>
      <c r="K53" s="11">
        <v>0</v>
      </c>
      <c r="L53" s="13"/>
      <c r="M53" s="11"/>
      <c r="N53" s="11"/>
      <c r="O53" s="11"/>
      <c r="P53" s="19">
        <v>0</v>
      </c>
      <c r="Q53" s="13"/>
      <c r="R53" s="20"/>
    </row>
    <row r="54" spans="1:18" s="14" customFormat="1" ht="25.5" x14ac:dyDescent="0.25">
      <c r="A54" s="11" t="s">
        <v>260</v>
      </c>
      <c r="B54" s="15" t="s">
        <v>261</v>
      </c>
      <c r="C54" s="12" t="s">
        <v>262</v>
      </c>
      <c r="D54" s="12" t="s">
        <v>263</v>
      </c>
      <c r="E54" s="12" t="s">
        <v>36</v>
      </c>
      <c r="F54" s="12" t="s">
        <v>264</v>
      </c>
      <c r="G54" s="18">
        <v>90000</v>
      </c>
      <c r="H54" s="19">
        <v>0</v>
      </c>
      <c r="I54" s="11">
        <v>12</v>
      </c>
      <c r="J54" s="11">
        <v>0</v>
      </c>
      <c r="K54" s="11">
        <v>0</v>
      </c>
      <c r="L54" s="13"/>
      <c r="M54" s="11"/>
      <c r="N54" s="11"/>
      <c r="O54" s="11"/>
      <c r="P54" s="19">
        <v>0</v>
      </c>
      <c r="Q54" s="13"/>
      <c r="R54" s="20"/>
    </row>
    <row r="55" spans="1:18" s="14" customFormat="1" ht="25.5" x14ac:dyDescent="0.25">
      <c r="A55" s="11" t="s">
        <v>104</v>
      </c>
      <c r="B55" s="15" t="s">
        <v>105</v>
      </c>
      <c r="C55" s="12" t="s">
        <v>106</v>
      </c>
      <c r="D55" s="12" t="s">
        <v>107</v>
      </c>
      <c r="E55" s="12" t="s">
        <v>108</v>
      </c>
      <c r="F55" s="12" t="s">
        <v>109</v>
      </c>
      <c r="G55" s="18">
        <v>50000</v>
      </c>
      <c r="H55" s="19"/>
      <c r="I55" s="11"/>
      <c r="J55" s="11"/>
      <c r="K55" s="11"/>
      <c r="L55" s="13"/>
      <c r="M55" s="11"/>
      <c r="N55" s="11"/>
      <c r="O55" s="11"/>
      <c r="P55" s="19"/>
      <c r="Q55" s="13"/>
      <c r="R55" s="20"/>
    </row>
    <row r="56" spans="1:18" s="14" customFormat="1" ht="25.5" x14ac:dyDescent="0.25">
      <c r="A56" s="11" t="s">
        <v>174</v>
      </c>
      <c r="B56" s="15" t="s">
        <v>175</v>
      </c>
      <c r="C56" s="12" t="s">
        <v>176</v>
      </c>
      <c r="D56" s="12" t="s">
        <v>177</v>
      </c>
      <c r="E56" s="12" t="s">
        <v>178</v>
      </c>
      <c r="F56" s="12" t="s">
        <v>179</v>
      </c>
      <c r="G56" s="18">
        <v>30000</v>
      </c>
      <c r="H56" s="19"/>
      <c r="I56" s="11"/>
      <c r="J56" s="11"/>
      <c r="K56" s="11"/>
      <c r="L56" s="13"/>
      <c r="M56" s="11"/>
      <c r="N56" s="11"/>
      <c r="O56" s="11"/>
      <c r="P56" s="19"/>
      <c r="Q56" s="13"/>
      <c r="R56" s="20"/>
    </row>
    <row r="57" spans="1:18" s="14" customFormat="1" ht="25.5" x14ac:dyDescent="0.25">
      <c r="A57" s="11" t="s">
        <v>180</v>
      </c>
      <c r="B57" s="15" t="s">
        <v>181</v>
      </c>
      <c r="C57" s="12" t="s">
        <v>182</v>
      </c>
      <c r="D57" s="12" t="s">
        <v>183</v>
      </c>
      <c r="E57" s="12" t="s">
        <v>184</v>
      </c>
      <c r="F57" s="12" t="s">
        <v>185</v>
      </c>
      <c r="G57" s="18">
        <v>200000</v>
      </c>
      <c r="H57" s="19"/>
      <c r="I57" s="11"/>
      <c r="J57" s="11"/>
      <c r="K57" s="11"/>
      <c r="L57" s="13"/>
      <c r="M57" s="11"/>
      <c r="N57" s="11"/>
      <c r="O57" s="11"/>
      <c r="P57" s="19"/>
      <c r="Q57" s="13"/>
      <c r="R57" s="20"/>
    </row>
    <row r="58" spans="1:18" s="1" customFormat="1" x14ac:dyDescent="0.25">
      <c r="F58" s="9" t="s">
        <v>14</v>
      </c>
      <c r="G58" s="9"/>
      <c r="H58" s="8">
        <f>SUM(H$4:H57)</f>
        <v>1561900</v>
      </c>
      <c r="I58" s="8"/>
      <c r="J58" s="8"/>
      <c r="K58" s="8"/>
      <c r="L58" s="8">
        <f>SUM(L$4:L57)</f>
        <v>0</v>
      </c>
      <c r="M58" s="8"/>
      <c r="N58" s="8"/>
      <c r="O58" s="8"/>
      <c r="P58" s="8">
        <f>SUM(P$4:P57)</f>
        <v>1561900</v>
      </c>
      <c r="Q58" s="8">
        <f>SUM(Q$4:Q57)</f>
        <v>0</v>
      </c>
    </row>
    <row r="59" spans="1:18" s="3" customFormat="1" ht="1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8" s="3" customFormat="1" ht="1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</sheetData>
  <sortState ref="A8:R57">
    <sortCondition descending="1" ref="R8:R57"/>
  </sortState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E5C0D7-B880-4516-93C5-DBDA7AFF68A3}"/>
</file>

<file path=customXml/itemProps2.xml><?xml version="1.0" encoding="utf-8"?>
<ds:datastoreItem xmlns:ds="http://schemas.openxmlformats.org/officeDocument/2006/customXml" ds:itemID="{BBB82A32-D657-4AAC-BA75-1FE7DF20EFCD}"/>
</file>

<file path=customXml/itemProps3.xml><?xml version="1.0" encoding="utf-8"?>
<ds:datastoreItem xmlns:ds="http://schemas.openxmlformats.org/officeDocument/2006/customXml" ds:itemID="{D85D89B8-E457-4BD6-9B29-AAEEDDAEA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137. zasedání Rady Karlovarského kraje, které se uskutečnilo dne 08.04.2019 (k bodu č. 26)</dc:title>
  <dc:creator>Slipková Monika</dc:creator>
  <cp:lastModifiedBy>Nová Monika</cp:lastModifiedBy>
  <cp:lastPrinted>2019-03-15T06:58:30Z</cp:lastPrinted>
  <dcterms:created xsi:type="dcterms:W3CDTF">2018-08-09T09:55:29Z</dcterms:created>
  <dcterms:modified xsi:type="dcterms:W3CDTF">2019-04-05T08:27:56Z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