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19440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52511"/>
</workbook>
</file>

<file path=xl/calcChain.xml><?xml version="1.0" encoding="utf-8"?>
<calcChain xmlns="http://schemas.openxmlformats.org/spreadsheetml/2006/main">
  <c r="Q30" i="1" l="1"/>
  <c r="P30" i="1"/>
  <c r="L30" i="1"/>
  <c r="H30" i="1"/>
</calcChain>
</file>

<file path=xl/sharedStrings.xml><?xml version="1.0" encoding="utf-8"?>
<sst xmlns="http://schemas.openxmlformats.org/spreadsheetml/2006/main" count="158" uniqueCount="143">
  <si>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</si>
  <si>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</si>
  <si>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</si>
  <si>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</si>
  <si>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</si>
  <si>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</si>
  <si>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</si>
  <si>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</si>
  <si>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</si>
  <si>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</si>
  <si>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</si>
  <si>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</si>
  <si>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</si>
  <si>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</si>
  <si>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</si>
  <si>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</si>
  <si>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</si>
  <si>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</si>
  <si>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</si>
  <si>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</si>
  <si>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</si>
  <si>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</si>
  <si>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KUKVX0078G9E</t>
  </si>
  <si>
    <t>1</t>
  </si>
  <si>
    <t>Gymnázium a střední odborná škola Chodov, příspěvková organizace</t>
  </si>
  <si>
    <t>49767208</t>
  </si>
  <si>
    <t>Chodov</t>
  </si>
  <si>
    <t>„Aby prima byla prima“ – program adaptace třídního kolektivu</t>
  </si>
  <si>
    <t>KUKVX0079437</t>
  </si>
  <si>
    <t>2</t>
  </si>
  <si>
    <t>Základní škola Cheb, Kostelní náměstí 14, příspěvková organizace</t>
  </si>
  <si>
    <t>70987238</t>
  </si>
  <si>
    <t>Cheb</t>
  </si>
  <si>
    <t>Zodpovědné chovaní - jasná budoucnost</t>
  </si>
  <si>
    <t>KUKVX0078OVS</t>
  </si>
  <si>
    <t>3</t>
  </si>
  <si>
    <t>Základní škola Karlovy Vary, Krušnohorská 11, příspěvková organizace</t>
  </si>
  <si>
    <t>69979359</t>
  </si>
  <si>
    <t>Karlovy Vary</t>
  </si>
  <si>
    <t>KUKVX0078GX2</t>
  </si>
  <si>
    <t>4</t>
  </si>
  <si>
    <t>Základní škola jazyků Karlovy Vary, příspěvková organizace</t>
  </si>
  <si>
    <t>00872296</t>
  </si>
  <si>
    <t>Vrstevnický program</t>
  </si>
  <si>
    <t>KUKVX00798UO</t>
  </si>
  <si>
    <t>5</t>
  </si>
  <si>
    <t>6. základní škola Cheb, Obětí nacismu 16, příspěvková organizace</t>
  </si>
  <si>
    <t>70987441</t>
  </si>
  <si>
    <t>Podpora aktivit v oblasti prevence rizikového chování žáků</t>
  </si>
  <si>
    <t>KUKVX0078OHQ</t>
  </si>
  <si>
    <t>6</t>
  </si>
  <si>
    <t>3. základní škola Cheb, Malé náměstí 3, příspěvková organizace</t>
  </si>
  <si>
    <t>70987165</t>
  </si>
  <si>
    <t>Podpora aktivit v oblasti prevence rizikového chování žáků 3. ZŠ Cheb</t>
  </si>
  <si>
    <t>KUKVX0079FP0</t>
  </si>
  <si>
    <t>7</t>
  </si>
  <si>
    <t>První české gymnázium v Karlových Varech, příspěvková organizace</t>
  </si>
  <si>
    <t>70845417</t>
  </si>
  <si>
    <t>Primární prevence na nižším stupni karlovarského gymnázia</t>
  </si>
  <si>
    <t>KUKVX0078Z4E</t>
  </si>
  <si>
    <t>8</t>
  </si>
  <si>
    <t>Základní škola a Základní umělecká škola Karlovy Vary, Šmeralova 336/15, příspěvková organizace</t>
  </si>
  <si>
    <t>49752626</t>
  </si>
  <si>
    <t>KUKVX0079FSL</t>
  </si>
  <si>
    <t>9</t>
  </si>
  <si>
    <t>Střední škola stravování a služeb Karlovy Vary, příspěvková organizace</t>
  </si>
  <si>
    <t>00520055</t>
  </si>
  <si>
    <t>KUKVX0079RYF</t>
  </si>
  <si>
    <t>10</t>
  </si>
  <si>
    <t>Gymnázium Sokolov a Krajské vzdělávací centrum, příspěvková organizace</t>
  </si>
  <si>
    <t>49767194</t>
  </si>
  <si>
    <t>Sokolov</t>
  </si>
  <si>
    <t>Adaptační pobyty</t>
  </si>
  <si>
    <t>KUKVX0079IMU</t>
  </si>
  <si>
    <t>11</t>
  </si>
  <si>
    <t>Základní škola Sokolov, Křižíkova 1916</t>
  </si>
  <si>
    <t>66359180</t>
  </si>
  <si>
    <t>Zdravé třídní kolektivy</t>
  </si>
  <si>
    <t>KUKVX0079FMF</t>
  </si>
  <si>
    <t>12</t>
  </si>
  <si>
    <t>Základní škola Březová, okres Sokolov</t>
  </si>
  <si>
    <t>75005760</t>
  </si>
  <si>
    <t>Březová</t>
  </si>
  <si>
    <t>Nový začátek v pohodě, aneb adaptační pobyt Libá 2019</t>
  </si>
  <si>
    <t>KUKVX0079H9U</t>
  </si>
  <si>
    <t>13</t>
  </si>
  <si>
    <t>Gymnázium Cheb, příspěvková organizace</t>
  </si>
  <si>
    <t>47723386</t>
  </si>
  <si>
    <t>Škola - přístav bezpečí</t>
  </si>
  <si>
    <t>KUKVX0079XMX</t>
  </si>
  <si>
    <t>14</t>
  </si>
  <si>
    <t>Střední škola živnostenská Sokolov, příspěvková organizace</t>
  </si>
  <si>
    <t>75059151</t>
  </si>
  <si>
    <t>Do budoucna spolu</t>
  </si>
  <si>
    <t>KUKVX00791M5</t>
  </si>
  <si>
    <t>15</t>
  </si>
  <si>
    <t>Základní škola Karlovy Vary, Truhlářská 19, příspěvková organizace</t>
  </si>
  <si>
    <t>49751751</t>
  </si>
  <si>
    <t>BEZ-PEC(N)E NA SOCIALNI SITI</t>
  </si>
  <si>
    <t>KUKVX0079X5A</t>
  </si>
  <si>
    <t>16</t>
  </si>
  <si>
    <t>Základní škola Aš, Hlávkova 26, okres Cheb</t>
  </si>
  <si>
    <t>70976481</t>
  </si>
  <si>
    <t>Aš</t>
  </si>
  <si>
    <t>KUKVX007A0FY</t>
  </si>
  <si>
    <t>17</t>
  </si>
  <si>
    <t>Základní škola Ostrov, Májová 997, příspěvková organizace</t>
  </si>
  <si>
    <t>49753371</t>
  </si>
  <si>
    <t>Ostrov</t>
  </si>
  <si>
    <t>Bezpečná Májová</t>
  </si>
  <si>
    <t>KUKVX007A2DU</t>
  </si>
  <si>
    <t>18</t>
  </si>
  <si>
    <t>Základní škola Nová Role, příspěvková organizace</t>
  </si>
  <si>
    <t>70939454</t>
  </si>
  <si>
    <t>Nová Role</t>
  </si>
  <si>
    <t>Adaptační pobyt ZŠ Nová Role</t>
  </si>
  <si>
    <t>KUKVX007A45K</t>
  </si>
  <si>
    <t>19</t>
  </si>
  <si>
    <t>Základní škola Karlovy Vary, 1. máje 1, příspěvková organizace</t>
  </si>
  <si>
    <t>70933774</t>
  </si>
  <si>
    <t>Adaptační výjezd žáků 6. ročníku</t>
  </si>
  <si>
    <t>KUKVX007962Y</t>
  </si>
  <si>
    <t>20</t>
  </si>
  <si>
    <t>Střední škola logistická Dalovice, příspěvková organizace</t>
  </si>
  <si>
    <t>00574384</t>
  </si>
  <si>
    <t>Dalovice</t>
  </si>
  <si>
    <t>Celoroční projekt na podporu práce se skupinami žáků 1. ročníku – učební obor Operátor skladování</t>
  </si>
  <si>
    <t>KUKVX007A54I</t>
  </si>
  <si>
    <t>21</t>
  </si>
  <si>
    <t>5. základní škola Cheb, Matěje Kopeckého1, příspěvková organizace</t>
  </si>
  <si>
    <t>70987459</t>
  </si>
  <si>
    <t>Škola v přírodě (týdenní sportovně relaxační pobyt v přírodě)</t>
  </si>
  <si>
    <t>KUKVX0079YVH</t>
  </si>
  <si>
    <t>22</t>
  </si>
  <si>
    <t>Gymnázium a obchodní akademie Mariánské Lázně, příspěvková organizace</t>
  </si>
  <si>
    <t>47723394</t>
  </si>
  <si>
    <t>Mariánské Lázně</t>
  </si>
  <si>
    <t>Interaktivní preventivní bloky pro žáky i učitele</t>
  </si>
  <si>
    <t>Adaptační pobyt pro žáky 6. ročníků</t>
  </si>
  <si>
    <t>Adaptační výjezd 6. A a 6. B</t>
  </si>
  <si>
    <t>Příspěvek na realizaci adaptačních pobytů žáků 1. ročníků oborů s výučním listem (5 tříd)</t>
  </si>
  <si>
    <t>Společně za jeden provaz</t>
  </si>
  <si>
    <t>Program pro poskytování dotací z rozpočtu Karlovarského kraje na podporu aktivit v oblasti prevence rizikového chování dětí a mládeže (maximální výše dotace 50.000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</si>
</sst>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3" borderId="1" xfId="0" applyFont="1" applyFill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B1" workbookViewId="0">
      <selection activeCell="G9" sqref="G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  <c r="F1" s="23"/>
      <c r="G1" s="23"/>
      <c r="H1" s="23"/>
      <c r="I1" s="23"/>
      <c r="J1" s="23"/>
      <c r="K1" s="23"/>
      <c r="L1" s="23"/>
      <c r="M1" s="23"/>
    </row>
    <row r="2" spans="1:17" s="1" customFormat="1" x14ac:dyDescent="0.25">
      <c r="F2" s="23"/>
      <c r="G2" s="23"/>
      <c r="H2" s="23"/>
      <c r="I2" s="23"/>
      <c r="J2" s="23"/>
      <c r="K2" s="23"/>
      <c r="L2" s="23"/>
      <c r="M2" s="23"/>
    </row>
    <row r="3" spans="1:17" s="1" customFormat="1" x14ac:dyDescent="0.25">
      <c r="A3" s="5" t="s">
        <v>0</v>
      </c>
      <c r="B3" s="5"/>
      <c r="C3" s="10" t="s">
        <v>142</v>
      </c>
      <c r="F3" s="23"/>
      <c r="G3" s="23"/>
      <c r="H3" s="23"/>
      <c r="I3" s="23"/>
      <c r="J3" s="23"/>
      <c r="K3" s="23"/>
      <c r="L3" s="23"/>
      <c r="M3" s="23"/>
    </row>
    <row r="4" spans="1:17" s="1" customFormat="1" x14ac:dyDescent="0.25">
      <c r="A4" s="32" t="s">
        <v>16</v>
      </c>
      <c r="B4" s="33"/>
      <c r="C4" s="7">
        <v>500000</v>
      </c>
      <c r="F4" s="23"/>
      <c r="G4" s="23"/>
      <c r="H4" s="24"/>
      <c r="I4" s="23"/>
      <c r="J4" s="23"/>
      <c r="K4" s="23"/>
      <c r="L4" s="23"/>
      <c r="M4" s="23"/>
    </row>
    <row r="5" spans="1:17" s="1" customFormat="1" x14ac:dyDescent="0.25">
      <c r="A5" s="5"/>
      <c r="B5" s="5"/>
      <c r="C5" s="2"/>
      <c r="F5" s="23"/>
      <c r="G5" s="23"/>
      <c r="H5" s="23"/>
      <c r="I5" s="23"/>
      <c r="J5" s="23"/>
      <c r="K5" s="23"/>
      <c r="L5" s="23"/>
      <c r="M5" s="23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8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38.2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22" t="s">
        <v>27</v>
      </c>
      <c r="G8" s="17">
        <v>48242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48242</v>
      </c>
      <c r="Q8" s="13">
        <v>0</v>
      </c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22" t="s">
        <v>33</v>
      </c>
      <c r="G9" s="17">
        <v>20000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20000</v>
      </c>
      <c r="Q9" s="13">
        <v>0</v>
      </c>
    </row>
    <row r="10" spans="1:17" s="14" customFormat="1" ht="38.2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22" t="s">
        <v>138</v>
      </c>
      <c r="G10" s="17">
        <v>49000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25.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38</v>
      </c>
      <c r="F11" s="22" t="s">
        <v>43</v>
      </c>
      <c r="G11" s="17">
        <v>50000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45000</v>
      </c>
      <c r="Q11" s="13">
        <v>0</v>
      </c>
    </row>
    <row r="12" spans="1:17" s="14" customFormat="1" ht="38.25" x14ac:dyDescent="0.25">
      <c r="A12" s="11" t="s">
        <v>44</v>
      </c>
      <c r="B12" s="15" t="s">
        <v>45</v>
      </c>
      <c r="C12" s="12" t="s">
        <v>46</v>
      </c>
      <c r="D12" s="12" t="s">
        <v>47</v>
      </c>
      <c r="E12" s="12" t="s">
        <v>32</v>
      </c>
      <c r="F12" s="22" t="s">
        <v>48</v>
      </c>
      <c r="G12" s="17">
        <v>50000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50000</v>
      </c>
      <c r="Q12" s="13">
        <v>0</v>
      </c>
    </row>
    <row r="13" spans="1:17" s="14" customFormat="1" ht="38.25" x14ac:dyDescent="0.25">
      <c r="A13" s="11" t="s">
        <v>49</v>
      </c>
      <c r="B13" s="15" t="s">
        <v>50</v>
      </c>
      <c r="C13" s="12" t="s">
        <v>51</v>
      </c>
      <c r="D13" s="12" t="s">
        <v>52</v>
      </c>
      <c r="E13" s="12" t="s">
        <v>32</v>
      </c>
      <c r="F13" s="22" t="s">
        <v>53</v>
      </c>
      <c r="G13" s="17">
        <v>39400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39400</v>
      </c>
      <c r="Q13" s="13">
        <v>0</v>
      </c>
    </row>
    <row r="14" spans="1:17" s="14" customFormat="1" ht="38.25" x14ac:dyDescent="0.25">
      <c r="A14" s="11" t="s">
        <v>54</v>
      </c>
      <c r="B14" s="15" t="s">
        <v>55</v>
      </c>
      <c r="C14" s="12" t="s">
        <v>56</v>
      </c>
      <c r="D14" s="12" t="s">
        <v>57</v>
      </c>
      <c r="E14" s="12" t="s">
        <v>38</v>
      </c>
      <c r="F14" s="22" t="s">
        <v>58</v>
      </c>
      <c r="G14" s="17">
        <v>19200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19200</v>
      </c>
      <c r="Q14" s="13">
        <v>0</v>
      </c>
    </row>
    <row r="15" spans="1:17" s="14" customFormat="1" ht="51" x14ac:dyDescent="0.25">
      <c r="A15" s="11" t="s">
        <v>59</v>
      </c>
      <c r="B15" s="15" t="s">
        <v>60</v>
      </c>
      <c r="C15" s="12" t="s">
        <v>61</v>
      </c>
      <c r="D15" s="12" t="s">
        <v>62</v>
      </c>
      <c r="E15" s="12" t="s">
        <v>38</v>
      </c>
      <c r="F15" s="22" t="s">
        <v>139</v>
      </c>
      <c r="G15" s="17">
        <v>49000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49000</v>
      </c>
      <c r="Q15" s="13">
        <v>0</v>
      </c>
    </row>
    <row r="16" spans="1:17" s="14" customFormat="1" ht="51" x14ac:dyDescent="0.25">
      <c r="A16" s="11" t="s">
        <v>63</v>
      </c>
      <c r="B16" s="15" t="s">
        <v>64</v>
      </c>
      <c r="C16" s="12" t="s">
        <v>65</v>
      </c>
      <c r="D16" s="12" t="s">
        <v>66</v>
      </c>
      <c r="E16" s="12" t="s">
        <v>38</v>
      </c>
      <c r="F16" s="22" t="s">
        <v>140</v>
      </c>
      <c r="G16" s="17">
        <v>49900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49900</v>
      </c>
      <c r="Q16" s="13">
        <v>0</v>
      </c>
    </row>
    <row r="17" spans="1:17" s="14" customFormat="1" ht="38.25" x14ac:dyDescent="0.25">
      <c r="A17" s="11" t="s">
        <v>67</v>
      </c>
      <c r="B17" s="15" t="s">
        <v>68</v>
      </c>
      <c r="C17" s="12" t="s">
        <v>69</v>
      </c>
      <c r="D17" s="12" t="s">
        <v>70</v>
      </c>
      <c r="E17" s="12" t="s">
        <v>71</v>
      </c>
      <c r="F17" s="22" t="s">
        <v>72</v>
      </c>
      <c r="G17" s="17">
        <v>38328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38328</v>
      </c>
      <c r="Q17" s="13">
        <v>0</v>
      </c>
    </row>
    <row r="18" spans="1:17" s="14" customFormat="1" ht="25.5" x14ac:dyDescent="0.25">
      <c r="A18" s="11" t="s">
        <v>73</v>
      </c>
      <c r="B18" s="15" t="s">
        <v>74</v>
      </c>
      <c r="C18" s="12" t="s">
        <v>75</v>
      </c>
      <c r="D18" s="12" t="s">
        <v>76</v>
      </c>
      <c r="E18" s="12" t="s">
        <v>71</v>
      </c>
      <c r="F18" s="22" t="s">
        <v>77</v>
      </c>
      <c r="G18" s="17">
        <v>48024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25.5" x14ac:dyDescent="0.25">
      <c r="A19" s="11" t="s">
        <v>78</v>
      </c>
      <c r="B19" s="15" t="s">
        <v>79</v>
      </c>
      <c r="C19" s="12" t="s">
        <v>80</v>
      </c>
      <c r="D19" s="12" t="s">
        <v>81</v>
      </c>
      <c r="E19" s="12" t="s">
        <v>82</v>
      </c>
      <c r="F19" s="22" t="s">
        <v>83</v>
      </c>
      <c r="G19" s="17">
        <v>49600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49600</v>
      </c>
      <c r="Q19" s="13">
        <v>0</v>
      </c>
    </row>
    <row r="20" spans="1:17" s="14" customFormat="1" ht="25.5" x14ac:dyDescent="0.25">
      <c r="A20" s="11" t="s">
        <v>84</v>
      </c>
      <c r="B20" s="15" t="s">
        <v>85</v>
      </c>
      <c r="C20" s="12" t="s">
        <v>86</v>
      </c>
      <c r="D20" s="12" t="s">
        <v>87</v>
      </c>
      <c r="E20" s="12" t="s">
        <v>32</v>
      </c>
      <c r="F20" s="22" t="s">
        <v>88</v>
      </c>
      <c r="G20" s="17">
        <v>50000</v>
      </c>
      <c r="H20" s="13">
        <v>0</v>
      </c>
      <c r="I20" s="11"/>
      <c r="J20" s="11"/>
      <c r="K20" s="11"/>
      <c r="L20" s="13">
        <v>0</v>
      </c>
      <c r="M20" s="11"/>
      <c r="N20" s="11"/>
      <c r="O20" s="11"/>
      <c r="P20" s="13">
        <v>50000</v>
      </c>
      <c r="Q20" s="13">
        <v>0</v>
      </c>
    </row>
    <row r="21" spans="1:17" s="14" customFormat="1" ht="25.5" x14ac:dyDescent="0.25">
      <c r="A21" s="11" t="s">
        <v>89</v>
      </c>
      <c r="B21" s="15" t="s">
        <v>90</v>
      </c>
      <c r="C21" s="12" t="s">
        <v>91</v>
      </c>
      <c r="D21" s="12" t="s">
        <v>92</v>
      </c>
      <c r="E21" s="12" t="s">
        <v>71</v>
      </c>
      <c r="F21" s="22" t="s">
        <v>93</v>
      </c>
      <c r="G21" s="17">
        <v>39000</v>
      </c>
      <c r="H21" s="13">
        <v>0</v>
      </c>
      <c r="I21" s="11"/>
      <c r="J21" s="11"/>
      <c r="K21" s="11"/>
      <c r="L21" s="13">
        <v>0</v>
      </c>
      <c r="M21" s="11"/>
      <c r="N21" s="11"/>
      <c r="O21" s="11"/>
      <c r="P21" s="13">
        <v>39000</v>
      </c>
      <c r="Q21" s="13">
        <v>0</v>
      </c>
    </row>
    <row r="22" spans="1:17" s="14" customFormat="1" ht="38.25" x14ac:dyDescent="0.25">
      <c r="A22" s="11" t="s">
        <v>94</v>
      </c>
      <c r="B22" s="15" t="s">
        <v>95</v>
      </c>
      <c r="C22" s="12" t="s">
        <v>96</v>
      </c>
      <c r="D22" s="12" t="s">
        <v>97</v>
      </c>
      <c r="E22" s="12" t="s">
        <v>38</v>
      </c>
      <c r="F22" s="22" t="s">
        <v>98</v>
      </c>
      <c r="G22" s="17">
        <v>24000</v>
      </c>
      <c r="H22" s="13">
        <v>0</v>
      </c>
      <c r="I22" s="11"/>
      <c r="J22" s="11"/>
      <c r="K22" s="11"/>
      <c r="L22" s="13">
        <v>0</v>
      </c>
      <c r="M22" s="11"/>
      <c r="N22" s="11"/>
      <c r="O22" s="11"/>
      <c r="P22" s="13">
        <v>0</v>
      </c>
      <c r="Q22" s="13">
        <v>0</v>
      </c>
    </row>
    <row r="23" spans="1:17" s="14" customFormat="1" ht="25.5" x14ac:dyDescent="0.25">
      <c r="A23" s="11" t="s">
        <v>99</v>
      </c>
      <c r="B23" s="15" t="s">
        <v>100</v>
      </c>
      <c r="C23" s="12" t="s">
        <v>101</v>
      </c>
      <c r="D23" s="12" t="s">
        <v>102</v>
      </c>
      <c r="E23" s="12" t="s">
        <v>103</v>
      </c>
      <c r="F23" s="22" t="s">
        <v>141</v>
      </c>
      <c r="G23" s="17">
        <v>42454</v>
      </c>
      <c r="H23" s="13">
        <v>0</v>
      </c>
      <c r="I23" s="11"/>
      <c r="J23" s="11"/>
      <c r="K23" s="11"/>
      <c r="L23" s="13">
        <v>0</v>
      </c>
      <c r="M23" s="11"/>
      <c r="N23" s="11"/>
      <c r="O23" s="11"/>
      <c r="P23" s="13">
        <v>0</v>
      </c>
      <c r="Q23" s="13">
        <v>0</v>
      </c>
    </row>
    <row r="24" spans="1:17" s="14" customFormat="1" ht="25.5" x14ac:dyDescent="0.25">
      <c r="A24" s="11" t="s">
        <v>104</v>
      </c>
      <c r="B24" s="15" t="s">
        <v>105</v>
      </c>
      <c r="C24" s="12" t="s">
        <v>106</v>
      </c>
      <c r="D24" s="12" t="s">
        <v>107</v>
      </c>
      <c r="E24" s="12" t="s">
        <v>108</v>
      </c>
      <c r="F24" s="22" t="s">
        <v>109</v>
      </c>
      <c r="G24" s="17">
        <v>40704</v>
      </c>
      <c r="H24" s="13">
        <v>0</v>
      </c>
      <c r="I24" s="11"/>
      <c r="J24" s="11"/>
      <c r="K24" s="11"/>
      <c r="L24" s="13">
        <v>0</v>
      </c>
      <c r="M24" s="11"/>
      <c r="N24" s="11"/>
      <c r="O24" s="11"/>
      <c r="P24" s="13">
        <v>0</v>
      </c>
      <c r="Q24" s="13">
        <v>0</v>
      </c>
    </row>
    <row r="25" spans="1:17" s="14" customFormat="1" ht="25.5" x14ac:dyDescent="0.25">
      <c r="A25" s="11" t="s">
        <v>110</v>
      </c>
      <c r="B25" s="15" t="s">
        <v>111</v>
      </c>
      <c r="C25" s="12" t="s">
        <v>112</v>
      </c>
      <c r="D25" s="12" t="s">
        <v>113</v>
      </c>
      <c r="E25" s="12" t="s">
        <v>114</v>
      </c>
      <c r="F25" s="22" t="s">
        <v>115</v>
      </c>
      <c r="G25" s="17">
        <v>47172</v>
      </c>
      <c r="H25" s="13">
        <v>0</v>
      </c>
      <c r="I25" s="11"/>
      <c r="J25" s="11"/>
      <c r="K25" s="11"/>
      <c r="L25" s="13">
        <v>0</v>
      </c>
      <c r="M25" s="11"/>
      <c r="N25" s="11"/>
      <c r="O25" s="11"/>
      <c r="P25" s="13">
        <v>0</v>
      </c>
      <c r="Q25" s="13">
        <v>0</v>
      </c>
    </row>
    <row r="26" spans="1:17" s="14" customFormat="1" ht="25.5" x14ac:dyDescent="0.25">
      <c r="A26" s="11" t="s">
        <v>116</v>
      </c>
      <c r="B26" s="15" t="s">
        <v>117</v>
      </c>
      <c r="C26" s="12" t="s">
        <v>118</v>
      </c>
      <c r="D26" s="12" t="s">
        <v>119</v>
      </c>
      <c r="E26" s="12" t="s">
        <v>38</v>
      </c>
      <c r="F26" s="22" t="s">
        <v>120</v>
      </c>
      <c r="G26" s="17">
        <v>50000</v>
      </c>
      <c r="H26" s="13">
        <v>0</v>
      </c>
      <c r="I26" s="11"/>
      <c r="J26" s="11"/>
      <c r="K26" s="11"/>
      <c r="L26" s="13">
        <v>0</v>
      </c>
      <c r="M26" s="11"/>
      <c r="N26" s="11"/>
      <c r="O26" s="11"/>
      <c r="P26" s="13">
        <v>0</v>
      </c>
      <c r="Q26" s="13">
        <v>0</v>
      </c>
    </row>
    <row r="27" spans="1:17" s="14" customFormat="1" ht="51" x14ac:dyDescent="0.25">
      <c r="A27" s="11" t="s">
        <v>121</v>
      </c>
      <c r="B27" s="15" t="s">
        <v>122</v>
      </c>
      <c r="C27" s="12" t="s">
        <v>123</v>
      </c>
      <c r="D27" s="12" t="s">
        <v>124</v>
      </c>
      <c r="E27" s="12" t="s">
        <v>125</v>
      </c>
      <c r="F27" s="22" t="s">
        <v>126</v>
      </c>
      <c r="G27" s="17">
        <v>42000</v>
      </c>
      <c r="H27" s="13">
        <v>0</v>
      </c>
      <c r="I27" s="11"/>
      <c r="J27" s="11"/>
      <c r="K27" s="11"/>
      <c r="L27" s="13">
        <v>0</v>
      </c>
      <c r="M27" s="11"/>
      <c r="N27" s="11"/>
      <c r="O27" s="11"/>
      <c r="P27" s="13">
        <v>0</v>
      </c>
      <c r="Q27" s="13">
        <v>0</v>
      </c>
    </row>
    <row r="28" spans="1:17" s="14" customFormat="1" ht="38.25" x14ac:dyDescent="0.25">
      <c r="A28" s="11" t="s">
        <v>127</v>
      </c>
      <c r="B28" s="15" t="s">
        <v>128</v>
      </c>
      <c r="C28" s="12" t="s">
        <v>129</v>
      </c>
      <c r="D28" s="12" t="s">
        <v>130</v>
      </c>
      <c r="E28" s="12" t="s">
        <v>32</v>
      </c>
      <c r="F28" s="12" t="s">
        <v>131</v>
      </c>
      <c r="G28" s="17">
        <v>35000</v>
      </c>
      <c r="H28" s="13">
        <v>0</v>
      </c>
      <c r="I28" s="11"/>
      <c r="J28" s="11"/>
      <c r="K28" s="11"/>
      <c r="L28" s="13">
        <v>0</v>
      </c>
      <c r="M28" s="11"/>
      <c r="N28" s="11"/>
      <c r="O28" s="11"/>
      <c r="P28" s="13">
        <v>0</v>
      </c>
      <c r="Q28" s="13">
        <v>0</v>
      </c>
    </row>
    <row r="29" spans="1:17" s="14" customFormat="1" ht="38.25" x14ac:dyDescent="0.25">
      <c r="A29" s="11" t="s">
        <v>132</v>
      </c>
      <c r="B29" s="15" t="s">
        <v>133</v>
      </c>
      <c r="C29" s="12" t="s">
        <v>134</v>
      </c>
      <c r="D29" s="12" t="s">
        <v>135</v>
      </c>
      <c r="E29" s="12" t="s">
        <v>136</v>
      </c>
      <c r="F29" s="12" t="s">
        <v>137</v>
      </c>
      <c r="G29" s="17">
        <v>50000</v>
      </c>
      <c r="H29" s="13">
        <v>0</v>
      </c>
      <c r="I29" s="11"/>
      <c r="J29" s="11"/>
      <c r="K29" s="11"/>
      <c r="L29" s="13">
        <v>0</v>
      </c>
      <c r="M29" s="11"/>
      <c r="N29" s="11"/>
      <c r="O29" s="11"/>
      <c r="P29" s="13">
        <v>0</v>
      </c>
      <c r="Q29" s="13">
        <v>0</v>
      </c>
    </row>
    <row r="30" spans="1:17" s="1" customFormat="1" x14ac:dyDescent="0.25">
      <c r="F30" s="9" t="s">
        <v>14</v>
      </c>
      <c r="G30" s="9"/>
      <c r="H30" s="8">
        <f>SUM(H$4:H29)</f>
        <v>0</v>
      </c>
      <c r="I30" s="8"/>
      <c r="J30" s="8"/>
      <c r="K30" s="8"/>
      <c r="L30" s="8">
        <f>SUM(L$4:L29)</f>
        <v>0</v>
      </c>
      <c r="M30" s="8"/>
      <c r="N30" s="8"/>
      <c r="O30" s="8"/>
      <c r="P30" s="8">
        <f>SUM(P$4:P29)</f>
        <v>497670</v>
      </c>
      <c r="Q30" s="8">
        <f>SUM(Q$4:Q29)</f>
        <v>0</v>
      </c>
    </row>
    <row r="31" spans="1:17" s="1" customFormat="1" x14ac:dyDescent="0.25"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3" customFormat="1" ht="15" customHeight="1" x14ac:dyDescent="0.2">
      <c r="A32" s="6"/>
      <c r="B32" s="6"/>
      <c r="C32" s="6"/>
      <c r="D32" s="6"/>
      <c r="E32" s="6"/>
      <c r="F32" s="21" t="s">
        <v>20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3" customFormat="1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CB321-F713-4BD9-B8DC-FC7364F541C1}"/>
</file>

<file path=customXml/itemProps2.xml><?xml version="1.0" encoding="utf-8"?>
<ds:datastoreItem xmlns:ds="http://schemas.openxmlformats.org/officeDocument/2006/customXml" ds:itemID="{72D90A69-5956-416D-8C87-AC2155F90751}"/>
</file>

<file path=customXml/itemProps3.xml><?xml version="1.0" encoding="utf-8"?>
<ds:datastoreItem xmlns:ds="http://schemas.openxmlformats.org/officeDocument/2006/customXml" ds:itemID="{FFED25A0-1799-4501-9323-7F86C8BCC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76)</dc:title>
  <dc:creator>Fučíková Martina</dc:creator>
  <cp:lastModifiedBy>Lukášová Jana</cp:lastModifiedBy>
  <dcterms:created xsi:type="dcterms:W3CDTF">2018-08-09T09:55:29Z</dcterms:created>
  <dcterms:modified xsi:type="dcterms:W3CDTF">2019-03-22T12:00:21Z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