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2660" activeTab="0"/>
  </bookViews>
  <sheets>
    <sheet name=" ÚZ 33087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<sst xmlns="http://schemas.openxmlformats.org/spreadsheetml/2006/main" count="69" uniqueCount="68">
  <si>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Název školy,  školského zařízení</t>
  </si>
  <si>
    <t>celkem</t>
  </si>
  <si>
    <t>00669725</t>
  </si>
  <si>
    <t>00669733</t>
  </si>
  <si>
    <t>Krajské školství</t>
  </si>
  <si>
    <t>00574384</t>
  </si>
  <si>
    <t>00077135</t>
  </si>
  <si>
    <t>00669709</t>
  </si>
  <si>
    <t>00077461</t>
  </si>
  <si>
    <t>00077119</t>
  </si>
  <si>
    <t>00520055</t>
  </si>
  <si>
    <t>IČO organizace</t>
  </si>
  <si>
    <t>Krajský úřad Karlovarského kraje</t>
  </si>
  <si>
    <t>Základní škola a střední škola Karlovy Vary, příspěvková organizace</t>
  </si>
  <si>
    <t>Gymnázium Aš, příspěvková organizace</t>
  </si>
  <si>
    <t>Střední zdravotnická škola a vyšší odborná škola Cheb, příspěvková organizace</t>
  </si>
  <si>
    <t>Gymnázium a obchodní akademie Mariánské Lázně, příspěvková organizace</t>
  </si>
  <si>
    <t xml:space="preserve">První české gymnázium v Karlových Varech, příspěvková organizace </t>
  </si>
  <si>
    <t>Obchodní akademie, vyšší odborná škola cestovního ruchu a jazyková škola s právem státní zkoušky Karlovy Vary, příspěvková organizace</t>
  </si>
  <si>
    <t>Střední škola pedagogická, gymnázium a vyšší odborná škola Karlovy Vary, příspěvková organizace</t>
  </si>
  <si>
    <t>Střední školalogistická Dalovice, příspěvková organizace</t>
  </si>
  <si>
    <t>Středni odborná škola stavební Karlovy Vary, příspěvková organizace</t>
  </si>
  <si>
    <t>Střední průmyslová škola Ostrov, příspěvková organizace</t>
  </si>
  <si>
    <t>Střední uměleckoprůmyslová škola keramická a sklářská Karlovy Vary, příspěvková organizace</t>
  </si>
  <si>
    <t>Integrovaná střední škola technická a ekonomická, příspěvková organizace</t>
  </si>
  <si>
    <t>Integrovaná střední škola Cheb, příspěvková organizace</t>
  </si>
  <si>
    <t>Střední škola živnostenská Sokolov, příspěvková organizace</t>
  </si>
  <si>
    <t>Hotelová škola Mariánské Lázně, příspěvková organizace</t>
  </si>
  <si>
    <t>Střední lesnická škola Žlutice, příspěvková organizace</t>
  </si>
  <si>
    <t>Střední škola stravování a služeb Karlovy Vary, příspěvková organizace</t>
  </si>
  <si>
    <t>Základní škola Hroznětín, okres Karlovy Vary</t>
  </si>
  <si>
    <t>Základní škola a mateřská škola Potůčky, okres Karlovy Vary</t>
  </si>
  <si>
    <t>Základní škola Bukovany, okres Sokolov</t>
  </si>
  <si>
    <t>Základní škola Habartov, Karla Čapka 119, okres Sokolov</t>
  </si>
  <si>
    <t>Základní škola Královské Poříčí, okres Sokolov</t>
  </si>
  <si>
    <t>Základní škola Bochov, okres Karlovy Vary</t>
  </si>
  <si>
    <t>Základní škola a mateřská škola Milhostov, okres Cheb</t>
  </si>
  <si>
    <t>75006049</t>
  </si>
  <si>
    <t>Obecní školství</t>
  </si>
  <si>
    <t>Základní škola a mateřská škola Pernink,  příspěvková organizace</t>
  </si>
  <si>
    <t>Základní škola a  střední škola Aš, příspěvková organizace</t>
  </si>
  <si>
    <t>Střední škola, základní škola a mateřská škola Kraslice, příspěvková organizace</t>
  </si>
  <si>
    <t>Základní škola Kraslice, Opletalova 1121, příspěvková organizace</t>
  </si>
  <si>
    <t>Základní škola Nejdek, Karlovarská, příspěvková organizace</t>
  </si>
  <si>
    <t>Základní škola Chodov, Husova 788, okres Sokolov, příspěvková organizace</t>
  </si>
  <si>
    <t>Základní škola Chodov, Nejdecká 254, okres Sokolov, příspěvková organizace</t>
  </si>
  <si>
    <t>ZŠ a MŠ Bečov nad Teplou, okres Karlovy Vary, příspěvková organizace</t>
  </si>
  <si>
    <t>Základní škola a mateřská škola Kyselka, okres Karlovy Vary, příspěvková organizace</t>
  </si>
  <si>
    <t>Základní škola a Mateřská škola Štědrá, okres Karlovy Vary, příspěvková organizace</t>
  </si>
  <si>
    <t>Základní škola a mateřská škola Toužim, příspěvková organizace</t>
  </si>
  <si>
    <t>Základní škola a mateřská škola Valeč, okres Karlovy Vary, příspěvková organizace</t>
  </si>
  <si>
    <t>Základní škola Horní Slavkov, Nádražní 683, příspěvková organizace</t>
  </si>
  <si>
    <t>Základní škola Luby, okres Cheb, příspěvková organizace</t>
  </si>
  <si>
    <t>Mateřská škola a Základní škola Nový Kostel, okres Cheb, příspěvková organizace</t>
  </si>
  <si>
    <t>Základní škola a Mateřská škola Drmoul, okres Cheb, příspěvková organizace</t>
  </si>
  <si>
    <t>Základní škola a mateřská škola Lázně Kynžvart, okres Cheb, příspěvková organizace</t>
  </si>
  <si>
    <t>Základní škola Úšovice, Mariánské Lázně, Školní náměstí 472, příspěvková organizace</t>
  </si>
  <si>
    <t>Základní škola Vítězství Mariánské Lázně, příspěvková organizace</t>
  </si>
  <si>
    <t>Základní škola Velká Hleďsebe, okres Cheb, příspěvková organizace</t>
  </si>
  <si>
    <t>Základní škola a Mateřská škola Stará Voda, okres Cheb, příspěvková organizace</t>
  </si>
  <si>
    <t>celkem za Karlovarský kraj</t>
  </si>
  <si>
    <t>v Karlových Varech</t>
  </si>
  <si>
    <t>dotace v Kč</t>
  </si>
  <si>
    <t>Střední zdravotnická škola a vyšší odborná škola zdravotnická Karlovy Vary, příspěvková organizace</t>
  </si>
  <si>
    <t>19. července 2023</t>
  </si>
  <si>
    <t xml:space="preserve">financováno Evropskou unií - Next Generation EU </t>
  </si>
  <si>
    <t>Poskytnuté finanční prostředky na digitální učební pomůcky  pro rozvoj informatického myšlení a digitální kompetence na rok 2023</t>
  </si>
  <si>
    <t>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</si>
</sst>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"/>
    <numFmt numFmtId="168" formatCode="#,##0.000"/>
  </numFmts>
  <fonts count="52">
    <font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11"/>
      <name val="Arial CE"/>
      <family val="0"/>
    </font>
    <font>
      <b/>
      <i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 CE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 shrinkToFit="1"/>
    </xf>
    <xf numFmtId="0" fontId="1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6" fillId="33" borderId="18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vertical="center"/>
    </xf>
    <xf numFmtId="0" fontId="0" fillId="0" borderId="11" xfId="46" applyFont="1" applyFill="1" applyBorder="1">
      <alignment/>
      <protection/>
    </xf>
    <xf numFmtId="3" fontId="6" fillId="33" borderId="17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0" fontId="50" fillId="0" borderId="12" xfId="0" applyFont="1" applyBorder="1" applyAlignment="1">
      <alignment/>
    </xf>
    <xf numFmtId="3" fontId="50" fillId="0" borderId="16" xfId="0" applyNumberFormat="1" applyFont="1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left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C232"/>
  <sheetViews>
    <sheetView tabSelected="1" zoomScalePageLayoutView="0" workbookViewId="0" topLeftCell="A58">
      <pane xSplit="1" topLeftCell="B1" activePane="topRight" state="frozen"/>
      <selection pane="topLeft" activeCell="A1" sqref="A1"/>
      <selection pane="topRight" activeCell="C65" sqref="C65"/>
    </sheetView>
  </sheetViews>
  <sheetFormatPr defaultColWidth="9.140625" defaultRowHeight="12.75"/>
  <cols>
    <col min="1" max="1" width="115.00390625" style="0" customWidth="1"/>
    <col min="2" max="2" width="12.57421875" style="0" customWidth="1"/>
    <col min="3" max="3" width="14.28125" style="1" customWidth="1"/>
    <col min="4" max="4" width="7.8515625" style="0" customWidth="1"/>
  </cols>
  <sheetData>
    <row r="1" spans="1:3" ht="16.5" customHeight="1">
      <c r="A1" s="29" t="s">
        <v>12</v>
      </c>
      <c r="B1" s="2"/>
      <c r="C1" s="2"/>
    </row>
    <row r="2" spans="1:3" ht="16.5" customHeight="1">
      <c r="A2" s="13"/>
      <c r="B2" s="2"/>
      <c r="C2" s="2"/>
    </row>
    <row r="3" spans="1:3" ht="16.5" customHeight="1">
      <c r="A3" s="13"/>
      <c r="B3" s="2"/>
      <c r="C3" s="2"/>
    </row>
    <row r="4" spans="1:3" ht="16.5" customHeight="1">
      <c r="A4" s="13"/>
      <c r="B4" s="2"/>
      <c r="C4" s="2"/>
    </row>
    <row r="5" spans="1:3" ht="30" customHeight="1">
      <c r="A5" s="46" t="s">
        <v>66</v>
      </c>
      <c r="B5" s="14"/>
      <c r="C5" s="14"/>
    </row>
    <row r="6" spans="1:3" ht="16.5" customHeight="1">
      <c r="A6" s="13" t="s">
        <v>65</v>
      </c>
      <c r="B6" s="2"/>
      <c r="C6" s="2"/>
    </row>
    <row r="8" ht="15.75" thickBot="1">
      <c r="A8" s="30" t="s">
        <v>4</v>
      </c>
    </row>
    <row r="9" spans="1:3" ht="13.5" thickBot="1">
      <c r="A9" s="45" t="s">
        <v>0</v>
      </c>
      <c r="B9" s="24" t="s">
        <v>62</v>
      </c>
      <c r="C9" s="18" t="s">
        <v>11</v>
      </c>
    </row>
    <row r="10" spans="1:3" ht="12.75">
      <c r="A10" s="15"/>
      <c r="B10" s="25"/>
      <c r="C10" s="19"/>
    </row>
    <row r="11" spans="1:3" ht="12.75">
      <c r="A11" s="16" t="s">
        <v>13</v>
      </c>
      <c r="B11" s="26">
        <v>32000</v>
      </c>
      <c r="C11" s="20">
        <v>66362725</v>
      </c>
    </row>
    <row r="12" spans="1:3" ht="12.75">
      <c r="A12" s="16" t="s">
        <v>16</v>
      </c>
      <c r="B12" s="26">
        <v>97000</v>
      </c>
      <c r="C12" s="21">
        <v>47723394</v>
      </c>
    </row>
    <row r="13" spans="1:3" ht="12.75">
      <c r="A13" s="16" t="s">
        <v>17</v>
      </c>
      <c r="B13" s="26">
        <v>583000</v>
      </c>
      <c r="C13" s="21">
        <v>70845417</v>
      </c>
    </row>
    <row r="14" spans="1:3" ht="12.75">
      <c r="A14" s="16" t="s">
        <v>14</v>
      </c>
      <c r="B14" s="26">
        <v>223000</v>
      </c>
      <c r="C14" s="21">
        <v>47723416</v>
      </c>
    </row>
    <row r="15" spans="1:3" ht="12.75">
      <c r="A15" s="16" t="s">
        <v>18</v>
      </c>
      <c r="B15" s="26">
        <v>354000</v>
      </c>
      <c r="C15" s="21">
        <v>63553597</v>
      </c>
    </row>
    <row r="16" spans="1:3" ht="12.75">
      <c r="A16" s="16" t="s">
        <v>19</v>
      </c>
      <c r="B16" s="26">
        <v>474000</v>
      </c>
      <c r="C16" s="21">
        <v>49753789</v>
      </c>
    </row>
    <row r="17" spans="1:3" ht="12.75">
      <c r="A17" s="16" t="s">
        <v>20</v>
      </c>
      <c r="B17" s="26">
        <v>296000</v>
      </c>
      <c r="C17" s="22" t="s">
        <v>5</v>
      </c>
    </row>
    <row r="18" spans="1:3" ht="12.75">
      <c r="A18" s="16" t="s">
        <v>21</v>
      </c>
      <c r="B18" s="26">
        <v>389000</v>
      </c>
      <c r="C18" s="22" t="s">
        <v>2</v>
      </c>
    </row>
    <row r="19" spans="1:3" ht="12.75">
      <c r="A19" s="16" t="s">
        <v>22</v>
      </c>
      <c r="B19" s="26">
        <v>703000</v>
      </c>
      <c r="C19" s="21">
        <v>70845425</v>
      </c>
    </row>
    <row r="20" spans="1:3" ht="12.75">
      <c r="A20" s="16" t="s">
        <v>23</v>
      </c>
      <c r="B20" s="26">
        <v>352000</v>
      </c>
      <c r="C20" s="22" t="s">
        <v>6</v>
      </c>
    </row>
    <row r="21" spans="1:3" ht="12.75">
      <c r="A21" s="16" t="s">
        <v>15</v>
      </c>
      <c r="B21" s="26">
        <v>271000</v>
      </c>
      <c r="C21" s="22" t="s">
        <v>3</v>
      </c>
    </row>
    <row r="22" spans="1:3" ht="13.5" customHeight="1">
      <c r="A22" s="16" t="s">
        <v>63</v>
      </c>
      <c r="B22" s="26">
        <v>514000</v>
      </c>
      <c r="C22" s="22" t="s">
        <v>7</v>
      </c>
    </row>
    <row r="23" spans="1:3" ht="12.75">
      <c r="A23" s="16" t="s">
        <v>24</v>
      </c>
      <c r="B23" s="26">
        <v>765000</v>
      </c>
      <c r="C23" s="21">
        <v>49766929</v>
      </c>
    </row>
    <row r="24" spans="1:3" ht="12.75">
      <c r="A24" s="16" t="s">
        <v>25</v>
      </c>
      <c r="B24" s="26">
        <v>892000</v>
      </c>
      <c r="C24" s="22" t="s">
        <v>8</v>
      </c>
    </row>
    <row r="25" spans="1:3" ht="12.75">
      <c r="A25" s="28" t="s">
        <v>26</v>
      </c>
      <c r="B25" s="26">
        <v>652000</v>
      </c>
      <c r="C25" s="21">
        <v>75059151</v>
      </c>
    </row>
    <row r="26" spans="1:3" ht="12.75">
      <c r="A26" s="16" t="s">
        <v>27</v>
      </c>
      <c r="B26" s="26">
        <v>261000</v>
      </c>
      <c r="C26" s="22" t="s">
        <v>9</v>
      </c>
    </row>
    <row r="27" spans="1:3" ht="12.75">
      <c r="A27" s="16" t="s">
        <v>28</v>
      </c>
      <c r="B27" s="26">
        <v>152000</v>
      </c>
      <c r="C27" s="23">
        <v>49754050</v>
      </c>
    </row>
    <row r="28" spans="1:3" ht="13.5" thickBot="1">
      <c r="A28" s="16" t="s">
        <v>29</v>
      </c>
      <c r="B28" s="26">
        <v>534000</v>
      </c>
      <c r="C28" s="22" t="s">
        <v>10</v>
      </c>
    </row>
    <row r="29" spans="1:3" ht="13.5" thickBot="1">
      <c r="A29" s="17" t="s">
        <v>1</v>
      </c>
      <c r="B29" s="27">
        <f>SUM(B11:B28)</f>
        <v>7544000</v>
      </c>
      <c r="C29" s="18"/>
    </row>
    <row r="31" spans="1:3" ht="13.5">
      <c r="A31" s="4"/>
      <c r="B31" s="5"/>
      <c r="C31" s="3"/>
    </row>
    <row r="32" spans="1:3" ht="15.75" thickBot="1">
      <c r="A32" s="30" t="s">
        <v>38</v>
      </c>
      <c r="B32" s="5"/>
      <c r="C32" s="3"/>
    </row>
    <row r="33" spans="1:3" ht="12.75">
      <c r="A33" s="31" t="s">
        <v>30</v>
      </c>
      <c r="B33" s="35">
        <v>143000</v>
      </c>
      <c r="C33" s="41" t="s">
        <v>37</v>
      </c>
    </row>
    <row r="34" spans="1:3" ht="12.75">
      <c r="A34" s="32" t="s">
        <v>39</v>
      </c>
      <c r="B34" s="26">
        <v>56000</v>
      </c>
      <c r="C34" s="42">
        <v>47701617</v>
      </c>
    </row>
    <row r="35" spans="1:3" ht="12.75">
      <c r="A35" s="32" t="s">
        <v>31</v>
      </c>
      <c r="B35" s="26">
        <v>24000</v>
      </c>
      <c r="C35" s="43">
        <v>60610565</v>
      </c>
    </row>
    <row r="36" spans="1:3" ht="12.75">
      <c r="A36" s="32" t="s">
        <v>40</v>
      </c>
      <c r="B36" s="26">
        <v>6000</v>
      </c>
      <c r="C36" s="43">
        <v>68781580</v>
      </c>
    </row>
    <row r="37" spans="1:3" ht="12.75">
      <c r="A37" s="32" t="s">
        <v>41</v>
      </c>
      <c r="B37" s="26">
        <v>61000</v>
      </c>
      <c r="C37" s="43">
        <v>69979847</v>
      </c>
    </row>
    <row r="38" spans="1:3" ht="12.75">
      <c r="A38" s="32" t="s">
        <v>42</v>
      </c>
      <c r="B38" s="26">
        <v>54000</v>
      </c>
      <c r="C38" s="43">
        <v>70984859</v>
      </c>
    </row>
    <row r="39" spans="1:3" ht="12.75">
      <c r="A39" s="32" t="s">
        <v>43</v>
      </c>
      <c r="B39" s="26">
        <v>413000</v>
      </c>
      <c r="C39" s="43">
        <v>60611057</v>
      </c>
    </row>
    <row r="40" spans="1:3" ht="12.75">
      <c r="A40" s="32" t="s">
        <v>32</v>
      </c>
      <c r="B40" s="26">
        <v>130000</v>
      </c>
      <c r="C40" s="43">
        <v>75006901</v>
      </c>
    </row>
    <row r="41" spans="1:3" ht="12.75">
      <c r="A41" s="32" t="s">
        <v>33</v>
      </c>
      <c r="B41" s="26">
        <v>330000</v>
      </c>
      <c r="C41" s="43">
        <v>75006502</v>
      </c>
    </row>
    <row r="42" spans="1:3" ht="12.75">
      <c r="A42" s="32" t="s">
        <v>44</v>
      </c>
      <c r="B42" s="26">
        <v>284000</v>
      </c>
      <c r="C42" s="43">
        <v>60610221</v>
      </c>
    </row>
    <row r="43" spans="1:3" ht="12.75">
      <c r="A43" s="33" t="s">
        <v>45</v>
      </c>
      <c r="B43" s="26">
        <v>129000</v>
      </c>
      <c r="C43" s="43">
        <v>70976368</v>
      </c>
    </row>
    <row r="44" spans="1:3" ht="12.75">
      <c r="A44" s="32" t="s">
        <v>34</v>
      </c>
      <c r="B44" s="26">
        <v>48000</v>
      </c>
      <c r="C44" s="43">
        <v>60610441</v>
      </c>
    </row>
    <row r="45" spans="1:3" ht="12.75">
      <c r="A45" s="32" t="s">
        <v>46</v>
      </c>
      <c r="B45" s="26">
        <v>89000</v>
      </c>
      <c r="C45" s="43">
        <v>60610395</v>
      </c>
    </row>
    <row r="46" spans="1:3" ht="12.75">
      <c r="A46" s="16" t="s">
        <v>47</v>
      </c>
      <c r="B46" s="26">
        <v>141000</v>
      </c>
      <c r="C46" s="43">
        <v>75006529</v>
      </c>
    </row>
    <row r="47" spans="1:3" ht="12.75">
      <c r="A47" s="16" t="s">
        <v>48</v>
      </c>
      <c r="B47" s="26">
        <v>7000</v>
      </c>
      <c r="C47" s="43">
        <v>60611821</v>
      </c>
    </row>
    <row r="48" spans="1:3" ht="12.75">
      <c r="A48" s="16" t="s">
        <v>49</v>
      </c>
      <c r="B48" s="26">
        <v>60000</v>
      </c>
      <c r="C48" s="43">
        <v>60611448</v>
      </c>
    </row>
    <row r="49" spans="1:3" ht="12.75">
      <c r="A49" s="16" t="s">
        <v>50</v>
      </c>
      <c r="B49" s="26">
        <v>26000</v>
      </c>
      <c r="C49" s="43">
        <v>75006219</v>
      </c>
    </row>
    <row r="50" spans="1:3" ht="12.75">
      <c r="A50" s="32" t="s">
        <v>35</v>
      </c>
      <c r="B50" s="26">
        <v>208000</v>
      </c>
      <c r="C50" s="43">
        <v>70991545</v>
      </c>
    </row>
    <row r="51" spans="1:3" ht="12.75">
      <c r="A51" s="33" t="s">
        <v>51</v>
      </c>
      <c r="B51" s="26">
        <v>202000</v>
      </c>
      <c r="C51" s="43">
        <v>75005476</v>
      </c>
    </row>
    <row r="52" spans="1:3" ht="12.75">
      <c r="A52" s="34" t="s">
        <v>52</v>
      </c>
      <c r="B52" s="26">
        <v>204000</v>
      </c>
      <c r="C52" s="43">
        <v>60611464</v>
      </c>
    </row>
    <row r="53" spans="1:3" ht="12.75">
      <c r="A53" s="34" t="s">
        <v>36</v>
      </c>
      <c r="B53" s="26">
        <v>13000</v>
      </c>
      <c r="C53" s="43">
        <v>71010696</v>
      </c>
    </row>
    <row r="54" spans="1:3" ht="12.75">
      <c r="A54" s="34" t="s">
        <v>53</v>
      </c>
      <c r="B54" s="26">
        <v>16000</v>
      </c>
      <c r="C54" s="43">
        <v>70987840</v>
      </c>
    </row>
    <row r="55" spans="1:3" ht="12.75">
      <c r="A55" s="34" t="s">
        <v>54</v>
      </c>
      <c r="B55" s="26">
        <v>78000</v>
      </c>
      <c r="C55" s="43">
        <v>70998221</v>
      </c>
    </row>
    <row r="56" spans="1:3" ht="12.75">
      <c r="A56" s="34" t="s">
        <v>55</v>
      </c>
      <c r="B56" s="26">
        <v>143000</v>
      </c>
      <c r="C56" s="43">
        <v>60610981</v>
      </c>
    </row>
    <row r="57" spans="1:3" ht="12.75">
      <c r="A57" s="34" t="s">
        <v>56</v>
      </c>
      <c r="B57" s="26">
        <v>623000</v>
      </c>
      <c r="C57" s="43">
        <v>7099543</v>
      </c>
    </row>
    <row r="58" spans="1:3" ht="12.75">
      <c r="A58" s="34" t="s">
        <v>57</v>
      </c>
      <c r="B58" s="26">
        <v>65000</v>
      </c>
      <c r="C58" s="43">
        <v>47724978</v>
      </c>
    </row>
    <row r="59" spans="1:3" ht="12.75">
      <c r="A59" s="34" t="s">
        <v>58</v>
      </c>
      <c r="B59" s="26">
        <v>198000</v>
      </c>
      <c r="C59" s="43">
        <v>70997187</v>
      </c>
    </row>
    <row r="60" spans="1:3" ht="13.5" thickBot="1">
      <c r="A60" s="34" t="s">
        <v>59</v>
      </c>
      <c r="B60" s="36">
        <v>18000</v>
      </c>
      <c r="C60" s="43">
        <v>70995796</v>
      </c>
    </row>
    <row r="61" spans="1:3" ht="13.5" thickBot="1">
      <c r="A61" s="17" t="s">
        <v>1</v>
      </c>
      <c r="B61" s="27">
        <f>SUM(B33:B60)</f>
        <v>3769000</v>
      </c>
      <c r="C61" s="44"/>
    </row>
    <row r="62" spans="1:3" ht="13.5" thickBot="1">
      <c r="A62" s="6"/>
      <c r="B62" s="7"/>
      <c r="C62" s="8"/>
    </row>
    <row r="63" spans="1:3" s="40" customFormat="1" ht="13.5" thickBot="1">
      <c r="A63" s="37" t="s">
        <v>60</v>
      </c>
      <c r="B63" s="38">
        <f>B61+B29</f>
        <v>11313000</v>
      </c>
      <c r="C63" s="39" t="s">
        <v>67</v>
      </c>
    </row>
    <row r="64" spans="1:3" ht="12.75">
      <c r="A64" s="6"/>
      <c r="B64" s="7"/>
      <c r="C64" s="8"/>
    </row>
    <row r="65" spans="1:3" ht="12.75">
      <c r="A65" s="6"/>
      <c r="B65" s="7"/>
      <c r="C65" s="8"/>
    </row>
    <row r="66" spans="1:3" ht="12.75">
      <c r="A66" s="6"/>
      <c r="B66" s="7"/>
      <c r="C66" s="8"/>
    </row>
    <row r="67" spans="1:3" ht="12.75">
      <c r="A67" s="6"/>
      <c r="B67" s="7"/>
      <c r="C67" s="8"/>
    </row>
    <row r="68" spans="1:3" ht="12.75">
      <c r="A68" s="6" t="s">
        <v>61</v>
      </c>
      <c r="B68" s="7"/>
      <c r="C68" s="8"/>
    </row>
    <row r="69" spans="1:3" ht="12.75">
      <c r="A69" s="6" t="s">
        <v>64</v>
      </c>
      <c r="B69" s="7"/>
      <c r="C69" s="8"/>
    </row>
    <row r="70" spans="1:3" ht="12.75">
      <c r="A70" s="6"/>
      <c r="B70" s="7"/>
      <c r="C70" s="8"/>
    </row>
    <row r="71" spans="1:3" ht="12.75">
      <c r="A71" s="6"/>
      <c r="B71" s="7"/>
      <c r="C71" s="8"/>
    </row>
    <row r="72" spans="1:3" ht="12.75">
      <c r="A72" s="6"/>
      <c r="B72" s="7"/>
      <c r="C72" s="8"/>
    </row>
    <row r="73" spans="1:3" ht="12.75">
      <c r="A73" s="6"/>
      <c r="B73" s="7"/>
      <c r="C73" s="8"/>
    </row>
    <row r="74" spans="1:3" ht="12.75">
      <c r="A74" s="6"/>
      <c r="B74" s="7"/>
      <c r="C74" s="8"/>
    </row>
    <row r="75" spans="1:3" ht="12.75">
      <c r="A75" s="6"/>
      <c r="B75" s="7"/>
      <c r="C75" s="8"/>
    </row>
    <row r="76" spans="1:3" ht="12.75">
      <c r="A76" s="6"/>
      <c r="B76" s="7"/>
      <c r="C76" s="8"/>
    </row>
    <row r="77" spans="1:3" ht="12.75">
      <c r="A77" s="6"/>
      <c r="B77" s="7"/>
      <c r="C77" s="8"/>
    </row>
    <row r="78" spans="1:3" ht="12.75">
      <c r="A78" s="6"/>
      <c r="B78" s="7"/>
      <c r="C78" s="8"/>
    </row>
    <row r="79" spans="1:3" ht="12.75">
      <c r="A79" s="6"/>
      <c r="B79" s="7"/>
      <c r="C79" s="8"/>
    </row>
    <row r="80" spans="1:3" ht="12.75">
      <c r="A80" s="6"/>
      <c r="B80" s="7"/>
      <c r="C80" s="8"/>
    </row>
    <row r="81" spans="1:3" ht="12.75">
      <c r="A81" s="6"/>
      <c r="B81" s="7"/>
      <c r="C81" s="8"/>
    </row>
    <row r="82" spans="1:3" ht="12.75">
      <c r="A82" s="6"/>
      <c r="B82" s="7"/>
      <c r="C82" s="8"/>
    </row>
    <row r="83" spans="1:3" ht="12.75">
      <c r="A83" s="6"/>
      <c r="B83" s="7"/>
      <c r="C83" s="8"/>
    </row>
    <row r="84" spans="1:3" ht="12.75">
      <c r="A84" s="6"/>
      <c r="B84" s="7"/>
      <c r="C84" s="8"/>
    </row>
    <row r="85" spans="1:3" ht="12.75">
      <c r="A85" s="6"/>
      <c r="B85" s="7"/>
      <c r="C85" s="8"/>
    </row>
    <row r="86" spans="1:3" ht="12.75">
      <c r="A86" s="6"/>
      <c r="B86" s="7"/>
      <c r="C86" s="8"/>
    </row>
    <row r="87" spans="1:3" ht="12.75">
      <c r="A87" s="6"/>
      <c r="B87" s="7"/>
      <c r="C87" s="8"/>
    </row>
    <row r="88" spans="1:3" ht="12.75">
      <c r="A88" s="6"/>
      <c r="B88" s="7"/>
      <c r="C88" s="8"/>
    </row>
    <row r="89" spans="1:3" ht="12.75">
      <c r="A89" s="6"/>
      <c r="B89" s="7"/>
      <c r="C89" s="8"/>
    </row>
    <row r="90" spans="1:3" ht="12.75">
      <c r="A90" s="6"/>
      <c r="B90" s="7"/>
      <c r="C90" s="8"/>
    </row>
    <row r="91" spans="1:3" ht="12.75">
      <c r="A91" s="6"/>
      <c r="B91" s="7"/>
      <c r="C91" s="8"/>
    </row>
    <row r="92" spans="1:3" ht="12.75">
      <c r="A92" s="6"/>
      <c r="B92" s="7"/>
      <c r="C92" s="8"/>
    </row>
    <row r="93" spans="1:3" ht="12.75">
      <c r="A93" s="6"/>
      <c r="B93" s="7"/>
      <c r="C93" s="8"/>
    </row>
    <row r="94" spans="1:3" ht="12.75">
      <c r="A94" s="6"/>
      <c r="B94" s="7"/>
      <c r="C94" s="8"/>
    </row>
    <row r="95" spans="1:3" ht="12.75">
      <c r="A95" s="6"/>
      <c r="B95" s="7"/>
      <c r="C95" s="8"/>
    </row>
    <row r="96" spans="1:3" ht="12.75">
      <c r="A96" s="6"/>
      <c r="B96" s="7"/>
      <c r="C96" s="8"/>
    </row>
    <row r="97" spans="1:3" ht="12.75">
      <c r="A97" s="6"/>
      <c r="B97" s="7"/>
      <c r="C97" s="8"/>
    </row>
    <row r="98" spans="1:3" ht="12.75">
      <c r="A98" s="6"/>
      <c r="B98" s="7"/>
      <c r="C98" s="8"/>
    </row>
    <row r="99" spans="1:3" ht="12.75">
      <c r="A99" s="6"/>
      <c r="B99" s="7"/>
      <c r="C99" s="8"/>
    </row>
    <row r="100" spans="1:3" ht="12.75">
      <c r="A100" s="6"/>
      <c r="B100" s="7"/>
      <c r="C100" s="8"/>
    </row>
    <row r="101" spans="1:3" ht="12.75">
      <c r="A101" s="6"/>
      <c r="B101" s="7"/>
      <c r="C101" s="8"/>
    </row>
    <row r="102" spans="1:3" ht="12.75">
      <c r="A102" s="6"/>
      <c r="B102" s="7"/>
      <c r="C102" s="8"/>
    </row>
    <row r="103" spans="1:3" ht="12.75">
      <c r="A103" s="6"/>
      <c r="B103" s="7"/>
      <c r="C103" s="8"/>
    </row>
    <row r="104" spans="1:3" ht="12.75">
      <c r="A104" s="6"/>
      <c r="B104" s="7"/>
      <c r="C104" s="8"/>
    </row>
    <row r="105" spans="1:3" ht="12.75">
      <c r="A105" s="6"/>
      <c r="B105" s="7"/>
      <c r="C105" s="8"/>
    </row>
    <row r="106" spans="1:3" ht="12.75">
      <c r="A106" s="6"/>
      <c r="B106" s="7"/>
      <c r="C106" s="8"/>
    </row>
    <row r="107" spans="1:3" ht="12.75">
      <c r="A107" s="6"/>
      <c r="B107" s="7"/>
      <c r="C107" s="8"/>
    </row>
    <row r="108" spans="1:3" ht="12.75">
      <c r="A108" s="6"/>
      <c r="B108" s="7"/>
      <c r="C108" s="8"/>
    </row>
    <row r="109" spans="1:3" ht="12.75">
      <c r="A109" s="6"/>
      <c r="B109" s="7"/>
      <c r="C109" s="8"/>
    </row>
    <row r="110" spans="1:3" ht="12.75">
      <c r="A110" s="6"/>
      <c r="B110" s="7"/>
      <c r="C110" s="8"/>
    </row>
    <row r="111" spans="1:3" ht="12.75">
      <c r="A111" s="6"/>
      <c r="B111" s="7"/>
      <c r="C111" s="8"/>
    </row>
    <row r="112" spans="1:3" ht="12.75">
      <c r="A112" s="6"/>
      <c r="B112" s="7"/>
      <c r="C112" s="8"/>
    </row>
    <row r="113" spans="1:3" ht="12.75">
      <c r="A113" s="6"/>
      <c r="B113" s="7"/>
      <c r="C113" s="8"/>
    </row>
    <row r="114" spans="1:3" ht="12.75">
      <c r="A114" s="6"/>
      <c r="B114" s="7"/>
      <c r="C114" s="8"/>
    </row>
    <row r="115" spans="1:3" ht="12.75">
      <c r="A115" s="6"/>
      <c r="B115" s="7"/>
      <c r="C115" s="8"/>
    </row>
    <row r="116" spans="1:3" ht="12.75">
      <c r="A116" s="6"/>
      <c r="B116" s="7"/>
      <c r="C116" s="8"/>
    </row>
    <row r="117" spans="1:3" ht="12.75">
      <c r="A117" s="6"/>
      <c r="B117" s="7"/>
      <c r="C117" s="8"/>
    </row>
    <row r="118" spans="1:3" ht="12.75">
      <c r="A118" s="6"/>
      <c r="B118" s="7"/>
      <c r="C118" s="8"/>
    </row>
    <row r="119" spans="1:3" ht="12.75">
      <c r="A119" s="6"/>
      <c r="B119" s="7"/>
      <c r="C119" s="8"/>
    </row>
    <row r="120" spans="1:3" ht="12.75">
      <c r="A120" s="6"/>
      <c r="B120" s="7"/>
      <c r="C120" s="8"/>
    </row>
    <row r="121" spans="1:3" ht="12.75">
      <c r="A121" s="6"/>
      <c r="B121" s="7"/>
      <c r="C121" s="8"/>
    </row>
    <row r="122" spans="1:3" ht="12.75">
      <c r="A122" s="6"/>
      <c r="B122" s="7"/>
      <c r="C122" s="8"/>
    </row>
    <row r="123" spans="1:3" ht="12.75">
      <c r="A123" s="6"/>
      <c r="B123" s="7"/>
      <c r="C123" s="8"/>
    </row>
    <row r="124" spans="1:3" ht="12.75">
      <c r="A124" s="6"/>
      <c r="B124" s="7"/>
      <c r="C124" s="8"/>
    </row>
    <row r="125" spans="1:3" ht="12.75">
      <c r="A125" s="6"/>
      <c r="B125" s="7"/>
      <c r="C125" s="8"/>
    </row>
    <row r="126" spans="1:3" ht="12.75">
      <c r="A126" s="6"/>
      <c r="B126" s="7"/>
      <c r="C126" s="8"/>
    </row>
    <row r="127" spans="1:3" ht="12.75">
      <c r="A127" s="6"/>
      <c r="B127" s="7"/>
      <c r="C127" s="8"/>
    </row>
    <row r="128" spans="1:3" ht="12.75">
      <c r="A128" s="6"/>
      <c r="B128" s="7"/>
      <c r="C128" s="8"/>
    </row>
    <row r="129" spans="1:3" ht="12.75">
      <c r="A129" s="6"/>
      <c r="B129" s="7"/>
      <c r="C129" s="8"/>
    </row>
    <row r="130" spans="1:3" ht="12.75">
      <c r="A130" s="6"/>
      <c r="B130" s="7"/>
      <c r="C130" s="8"/>
    </row>
    <row r="131" spans="1:3" ht="12.75">
      <c r="A131" s="6"/>
      <c r="B131" s="7"/>
      <c r="C131" s="8"/>
    </row>
    <row r="132" spans="1:3" ht="12.75">
      <c r="A132" s="6"/>
      <c r="B132" s="7"/>
      <c r="C132" s="8"/>
    </row>
    <row r="133" spans="1:3" ht="12.75">
      <c r="A133" s="6"/>
      <c r="B133" s="7"/>
      <c r="C133" s="8"/>
    </row>
    <row r="134" spans="1:3" ht="12.75">
      <c r="A134" s="6"/>
      <c r="B134" s="7"/>
      <c r="C134" s="8"/>
    </row>
    <row r="135" spans="1:3" ht="12.75">
      <c r="A135" s="6"/>
      <c r="B135" s="7"/>
      <c r="C135" s="8"/>
    </row>
    <row r="136" spans="1:3" ht="12.75">
      <c r="A136" s="6"/>
      <c r="B136" s="7"/>
      <c r="C136" s="8"/>
    </row>
    <row r="137" spans="1:3" ht="12.75">
      <c r="A137" s="6"/>
      <c r="B137" s="7"/>
      <c r="C137" s="8"/>
    </row>
    <row r="138" spans="1:3" ht="12.75">
      <c r="A138" s="6"/>
      <c r="B138" s="7"/>
      <c r="C138" s="8"/>
    </row>
    <row r="139" spans="1:3" ht="12.75">
      <c r="A139" s="6"/>
      <c r="B139" s="7"/>
      <c r="C139" s="8"/>
    </row>
    <row r="140" spans="1:3" ht="12.75">
      <c r="A140" s="6"/>
      <c r="B140" s="7"/>
      <c r="C140" s="8"/>
    </row>
    <row r="141" spans="1:3" ht="12.75">
      <c r="A141" s="6"/>
      <c r="B141" s="7"/>
      <c r="C141" s="8"/>
    </row>
    <row r="142" spans="1:3" ht="12.75">
      <c r="A142" s="6"/>
      <c r="B142" s="7"/>
      <c r="C142" s="8"/>
    </row>
    <row r="143" spans="1:3" ht="12.75">
      <c r="A143" s="6"/>
      <c r="B143" s="7"/>
      <c r="C143" s="8"/>
    </row>
    <row r="144" spans="1:3" ht="12.75">
      <c r="A144" s="6"/>
      <c r="B144" s="7"/>
      <c r="C144" s="8"/>
    </row>
    <row r="145" spans="1:3" ht="12.75">
      <c r="A145" s="6"/>
      <c r="B145" s="7"/>
      <c r="C145" s="8"/>
    </row>
    <row r="146" spans="1:3" ht="12.75">
      <c r="A146" s="6"/>
      <c r="B146" s="7"/>
      <c r="C146" s="8"/>
    </row>
    <row r="147" spans="1:3" ht="12.75">
      <c r="A147" s="6"/>
      <c r="B147" s="7"/>
      <c r="C147" s="8"/>
    </row>
    <row r="148" spans="1:3" ht="12.75">
      <c r="A148" s="6"/>
      <c r="B148" s="7"/>
      <c r="C148" s="8"/>
    </row>
    <row r="149" spans="1:3" ht="12.75">
      <c r="A149" s="6"/>
      <c r="B149" s="7"/>
      <c r="C149" s="8"/>
    </row>
    <row r="150" spans="1:3" ht="12.75">
      <c r="A150" s="6"/>
      <c r="B150" s="7"/>
      <c r="C150" s="8"/>
    </row>
    <row r="151" spans="1:3" ht="12.75">
      <c r="A151" s="6"/>
      <c r="B151" s="7"/>
      <c r="C151" s="8"/>
    </row>
    <row r="152" spans="1:3" ht="12.75">
      <c r="A152" s="6"/>
      <c r="B152" s="7"/>
      <c r="C152" s="8"/>
    </row>
    <row r="153" spans="1:3" ht="12.75">
      <c r="A153" s="6"/>
      <c r="B153" s="7"/>
      <c r="C153" s="8"/>
    </row>
    <row r="154" spans="1:3" ht="12.75">
      <c r="A154" s="6"/>
      <c r="B154" s="7"/>
      <c r="C154" s="8"/>
    </row>
    <row r="155" spans="1:3" ht="12.75">
      <c r="A155" s="6"/>
      <c r="B155" s="7"/>
      <c r="C155" s="8"/>
    </row>
    <row r="156" spans="1:3" ht="12.75">
      <c r="A156" s="6"/>
      <c r="B156" s="7"/>
      <c r="C156" s="8"/>
    </row>
    <row r="157" spans="1:3" ht="12.75">
      <c r="A157" s="6"/>
      <c r="B157" s="7"/>
      <c r="C157" s="8"/>
    </row>
    <row r="158" spans="1:3" ht="12.75">
      <c r="A158" s="6"/>
      <c r="B158" s="7"/>
      <c r="C158" s="8"/>
    </row>
    <row r="159" spans="1:3" ht="12.75">
      <c r="A159" s="6"/>
      <c r="B159" s="7"/>
      <c r="C159" s="8"/>
    </row>
    <row r="160" spans="1:3" ht="12.75">
      <c r="A160" s="6"/>
      <c r="B160" s="7"/>
      <c r="C160" s="8"/>
    </row>
    <row r="161" spans="1:3" ht="12.75">
      <c r="A161" s="6"/>
      <c r="B161" s="7"/>
      <c r="C161" s="8"/>
    </row>
    <row r="162" spans="1:3" ht="12.75">
      <c r="A162" s="6"/>
      <c r="B162" s="7"/>
      <c r="C162" s="8"/>
    </row>
    <row r="163" spans="1:3" ht="12.75">
      <c r="A163" s="6"/>
      <c r="B163" s="7"/>
      <c r="C163" s="8"/>
    </row>
    <row r="164" spans="1:3" ht="12.75">
      <c r="A164" s="6"/>
      <c r="B164" s="7"/>
      <c r="C164" s="8"/>
    </row>
    <row r="165" spans="1:3" ht="12.75">
      <c r="A165" s="6"/>
      <c r="B165" s="7"/>
      <c r="C165" s="8"/>
    </row>
    <row r="166" spans="1:3" ht="12.75">
      <c r="A166" s="6"/>
      <c r="B166" s="7"/>
      <c r="C166" s="8"/>
    </row>
    <row r="167" spans="1:3" ht="12.75">
      <c r="A167" s="6"/>
      <c r="B167" s="7"/>
      <c r="C167" s="8"/>
    </row>
    <row r="168" spans="1:3" ht="12.75">
      <c r="A168" s="6"/>
      <c r="B168" s="7"/>
      <c r="C168" s="8"/>
    </row>
    <row r="169" spans="1:3" ht="12.75">
      <c r="A169" s="6"/>
      <c r="B169" s="7"/>
      <c r="C169" s="8"/>
    </row>
    <row r="170" spans="1:3" ht="12.75">
      <c r="A170" s="6"/>
      <c r="B170" s="7"/>
      <c r="C170" s="8"/>
    </row>
    <row r="171" spans="1:3" ht="12.75">
      <c r="A171" s="6"/>
      <c r="B171" s="7"/>
      <c r="C171" s="8"/>
    </row>
    <row r="172" spans="1:3" ht="12.75">
      <c r="A172" s="6"/>
      <c r="B172" s="7"/>
      <c r="C172" s="8"/>
    </row>
    <row r="173" spans="1:3" ht="12.75">
      <c r="A173" s="6"/>
      <c r="B173" s="7"/>
      <c r="C173" s="8"/>
    </row>
    <row r="174" spans="1:3" ht="12.75">
      <c r="A174" s="6"/>
      <c r="B174" s="7"/>
      <c r="C174" s="8"/>
    </row>
    <row r="175" spans="1:3" ht="12.75">
      <c r="A175" s="6"/>
      <c r="B175" s="7"/>
      <c r="C175" s="8"/>
    </row>
    <row r="176" spans="1:3" ht="12.75">
      <c r="A176" s="6"/>
      <c r="B176" s="7"/>
      <c r="C176" s="8"/>
    </row>
    <row r="177" spans="1:3" ht="12.75">
      <c r="A177" s="6"/>
      <c r="B177" s="7"/>
      <c r="C177" s="8"/>
    </row>
    <row r="178" spans="1:3" ht="12.75">
      <c r="A178" s="6"/>
      <c r="B178" s="7"/>
      <c r="C178" s="8"/>
    </row>
    <row r="179" spans="1:3" ht="12.75">
      <c r="A179" s="6"/>
      <c r="B179" s="7"/>
      <c r="C179" s="8"/>
    </row>
    <row r="180" spans="1:3" ht="12.75">
      <c r="A180" s="6"/>
      <c r="B180" s="7"/>
      <c r="C180" s="8"/>
    </row>
    <row r="181" spans="1:3" ht="12.75">
      <c r="A181" s="6"/>
      <c r="B181" s="7"/>
      <c r="C181" s="8"/>
    </row>
    <row r="182" spans="1:3" ht="12.75">
      <c r="A182" s="6"/>
      <c r="B182" s="7"/>
      <c r="C182" s="8"/>
    </row>
    <row r="183" spans="1:3" ht="12.75">
      <c r="A183" s="6"/>
      <c r="B183" s="7"/>
      <c r="C183" s="8"/>
    </row>
    <row r="184" spans="1:3" ht="12.75">
      <c r="A184" s="6"/>
      <c r="B184" s="7"/>
      <c r="C184" s="8"/>
    </row>
    <row r="185" spans="1:3" ht="12.75">
      <c r="A185" s="6"/>
      <c r="B185" s="7"/>
      <c r="C185" s="8"/>
    </row>
    <row r="186" spans="1:3" ht="12.75">
      <c r="A186" s="6"/>
      <c r="B186" s="7"/>
      <c r="C186" s="8"/>
    </row>
    <row r="187" spans="1:3" ht="12.75">
      <c r="A187" s="6"/>
      <c r="B187" s="7"/>
      <c r="C187" s="8"/>
    </row>
    <row r="188" spans="1:3" ht="12.75">
      <c r="A188" s="6"/>
      <c r="B188" s="7"/>
      <c r="C188" s="8"/>
    </row>
    <row r="189" spans="1:3" ht="12.75">
      <c r="A189" s="6"/>
      <c r="B189" s="7"/>
      <c r="C189" s="8"/>
    </row>
    <row r="190" spans="1:3" ht="12.75">
      <c r="A190" s="6"/>
      <c r="B190" s="7"/>
      <c r="C190" s="8"/>
    </row>
    <row r="191" spans="1:3" ht="12.75">
      <c r="A191" s="6"/>
      <c r="B191" s="7"/>
      <c r="C191" s="8"/>
    </row>
    <row r="192" spans="1:3" ht="12.75">
      <c r="A192" s="6"/>
      <c r="B192" s="7"/>
      <c r="C192" s="8"/>
    </row>
    <row r="193" spans="1:3" ht="12.75">
      <c r="A193" s="6"/>
      <c r="B193" s="7"/>
      <c r="C193" s="8"/>
    </row>
    <row r="194" spans="1:3" ht="12.75">
      <c r="A194" s="6"/>
      <c r="B194" s="7"/>
      <c r="C194" s="8"/>
    </row>
    <row r="195" spans="1:3" ht="12.75">
      <c r="A195" s="6"/>
      <c r="B195" s="7"/>
      <c r="C195" s="8"/>
    </row>
    <row r="196" spans="1:3" ht="12.75">
      <c r="A196" s="6"/>
      <c r="B196" s="7"/>
      <c r="C196" s="8"/>
    </row>
    <row r="197" spans="1:3" ht="12.75">
      <c r="A197" s="6"/>
      <c r="B197" s="7"/>
      <c r="C197" s="8"/>
    </row>
    <row r="198" spans="1:3" ht="12.75">
      <c r="A198" s="6"/>
      <c r="B198" s="7"/>
      <c r="C198" s="8"/>
    </row>
    <row r="199" spans="1:3" ht="12.75">
      <c r="A199" s="6"/>
      <c r="B199" s="7"/>
      <c r="C199" s="8"/>
    </row>
    <row r="200" spans="1:3" ht="12.75">
      <c r="A200" s="6"/>
      <c r="B200" s="7"/>
      <c r="C200" s="8"/>
    </row>
    <row r="201" spans="1:3" ht="12.75">
      <c r="A201" s="6"/>
      <c r="B201" s="7"/>
      <c r="C201" s="8"/>
    </row>
    <row r="202" spans="1:3" ht="12.75">
      <c r="A202" s="6"/>
      <c r="B202" s="7"/>
      <c r="C202" s="8"/>
    </row>
    <row r="203" spans="1:3" ht="12.75">
      <c r="A203" s="6"/>
      <c r="B203" s="7"/>
      <c r="C203" s="8"/>
    </row>
    <row r="204" spans="1:3" ht="12.75">
      <c r="A204" s="6"/>
      <c r="B204" s="7"/>
      <c r="C204" s="8"/>
    </row>
    <row r="205" spans="1:3" ht="12.75">
      <c r="A205" s="6"/>
      <c r="B205" s="7"/>
      <c r="C205" s="8"/>
    </row>
    <row r="206" spans="1:3" ht="12.75">
      <c r="A206" s="6"/>
      <c r="B206" s="7"/>
      <c r="C206" s="8"/>
    </row>
    <row r="207" spans="1:3" ht="12.75">
      <c r="A207" s="6"/>
      <c r="B207" s="7"/>
      <c r="C207" s="8"/>
    </row>
    <row r="208" spans="1:3" ht="12.75">
      <c r="A208" s="9"/>
      <c r="B208" s="10"/>
      <c r="C208" s="8"/>
    </row>
    <row r="209" spans="1:3" ht="13.5">
      <c r="A209" s="4"/>
      <c r="B209" s="11"/>
      <c r="C209" s="8"/>
    </row>
    <row r="210" spans="1:3" ht="12.75">
      <c r="A210" s="12"/>
      <c r="B210" s="12"/>
      <c r="C210" s="8"/>
    </row>
    <row r="211" spans="1:3" ht="12.75">
      <c r="A211" s="12"/>
      <c r="B211" s="12"/>
      <c r="C211" s="8"/>
    </row>
    <row r="212" spans="1:3" ht="12.75">
      <c r="A212" s="12"/>
      <c r="B212" s="12"/>
      <c r="C212" s="8"/>
    </row>
    <row r="213" spans="1:3" ht="12.75">
      <c r="A213" s="12"/>
      <c r="B213" s="12"/>
      <c r="C213" s="8"/>
    </row>
    <row r="214" spans="1:3" ht="12.75">
      <c r="A214" s="12"/>
      <c r="B214" s="12"/>
      <c r="C214" s="8"/>
    </row>
    <row r="215" spans="1:3" ht="12.75">
      <c r="A215" s="12"/>
      <c r="B215" s="12"/>
      <c r="C215" s="8"/>
    </row>
    <row r="216" spans="1:3" ht="12.75">
      <c r="A216" s="12"/>
      <c r="B216" s="12"/>
      <c r="C216" s="8"/>
    </row>
    <row r="217" spans="1:3" ht="12.75">
      <c r="A217" s="12"/>
      <c r="B217" s="12"/>
      <c r="C217" s="8"/>
    </row>
    <row r="218" spans="1:3" ht="12.75">
      <c r="A218" s="12"/>
      <c r="B218" s="12"/>
      <c r="C218" s="8"/>
    </row>
    <row r="219" spans="1:3" ht="12.75">
      <c r="A219" s="12"/>
      <c r="B219" s="12"/>
      <c r="C219" s="8"/>
    </row>
    <row r="220" spans="1:3" ht="12.75">
      <c r="A220" s="12"/>
      <c r="B220" s="12"/>
      <c r="C220" s="8"/>
    </row>
    <row r="221" spans="1:3" ht="12.75">
      <c r="A221" s="12"/>
      <c r="B221" s="12"/>
      <c r="C221" s="8"/>
    </row>
    <row r="222" spans="1:3" ht="12.75">
      <c r="A222" s="12"/>
      <c r="B222" s="12"/>
      <c r="C222" s="8"/>
    </row>
    <row r="223" spans="1:3" ht="12.75">
      <c r="A223" s="12"/>
      <c r="B223" s="12"/>
      <c r="C223" s="8"/>
    </row>
    <row r="224" spans="1:3" ht="12.75">
      <c r="A224" s="12"/>
      <c r="B224" s="12"/>
      <c r="C224" s="8"/>
    </row>
    <row r="225" spans="1:3" ht="12.75">
      <c r="A225" s="12"/>
      <c r="B225" s="12"/>
      <c r="C225" s="8"/>
    </row>
    <row r="226" spans="1:3" ht="12.75">
      <c r="A226" s="12"/>
      <c r="B226" s="12"/>
      <c r="C226" s="8"/>
    </row>
    <row r="227" spans="1:3" ht="12.75">
      <c r="A227" s="12"/>
      <c r="B227" s="12"/>
      <c r="C227" s="8"/>
    </row>
    <row r="228" spans="1:3" ht="12.75">
      <c r="A228" s="12"/>
      <c r="B228" s="12"/>
      <c r="C228" s="8"/>
    </row>
    <row r="229" spans="1:3" ht="12.75">
      <c r="A229" s="12"/>
      <c r="B229" s="12"/>
      <c r="C229" s="8"/>
    </row>
    <row r="230" spans="1:3" ht="12.75">
      <c r="A230" s="12"/>
      <c r="B230" s="12"/>
      <c r="C230" s="8"/>
    </row>
    <row r="231" spans="1:3" ht="12.75">
      <c r="A231" s="12"/>
      <c r="B231" s="12"/>
      <c r="C231" s="8"/>
    </row>
    <row r="232" spans="1:3" ht="12.75">
      <c r="A232" s="12"/>
      <c r="B232" s="12"/>
      <c r="C232" s="8"/>
    </row>
  </sheetData>
  <sheetProtection/>
  <printOptions/>
  <pageMargins left="0.1968503937007874" right="0.31496062992125984" top="0.3937007874015748" bottom="0.4724409448818898" header="0.31496062992125984" footer="0.5118110236220472"/>
  <pageSetup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</dc:title>
  <dc:subject/>
  <dc:creator>Jana Molnárová</dc:creator>
  <cp:keywords/>
  <dc:description/>
  <cp:lastModifiedBy>Trantinová Jana</cp:lastModifiedBy>
  <cp:lastPrinted>2023-07-14T13:06:53Z</cp:lastPrinted>
  <dcterms:created xsi:type="dcterms:W3CDTF">2008-02-12T07:47:03Z</dcterms:created>
  <dcterms:modified xsi:type="dcterms:W3CDTF">2023-07-19T10:48:26Z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