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521" windowWidth="12240" windowHeight="10665" activeTab="0"/>
  </bookViews>
  <sheets>
    <sheet name="údaje o žadateli a službě" sheetId="1" r:id="rId1"/>
    <sheet name="cílová skupina" sheetId="2" r:id="rId2"/>
    <sheet name="nabídka služby" sheetId="3" r:id="rId3"/>
    <sheet name="indikátory_P_péče" sheetId="4" r:id="rId4"/>
    <sheet name="indikátory_A-T_péče" sheetId="5" r:id="rId5"/>
    <sheet name="indikátory_P_prev." sheetId="6" r:id="rId6"/>
    <sheet name="indikátory_A-T_prev." sheetId="7" r:id="rId7"/>
    <sheet name="personální zabezpečení" sheetId="8" r:id="rId8"/>
    <sheet name="náklady a požadavek" sheetId="9" r:id="rId9"/>
    <sheet name="zdroje financování" sheetId="10" r:id="rId10"/>
    <sheet name="výhled" sheetId="11" r:id="rId11"/>
    <sheet name="prohlášení" sheetId="12" r:id="rId12"/>
    <sheet name="pokyny k vyplnění" sheetId="13" r:id="rId13"/>
    <sheet name="data" sheetId="14" state="hidden" r:id="rId14"/>
    <sheet name="definice indikátorů" sheetId="15" r:id="rId15"/>
  </sheets>
  <definedNames>
    <definedName name="druhysluzeb">'data'!$A$1:$A$33</definedName>
  </definedNames>
  <calcPr fullCalcOnLoad="1"/>
</workbook>
</file>

<file path=xl/sharedStrings.xml><?xml version="1.0" encoding="utf-8"?>
<sst xmlns="http://schemas.openxmlformats.org/spreadsheetml/2006/main" count="851" uniqueCount="354">
  <si>
    <t>Nákladová položka</t>
  </si>
  <si>
    <t>Celkem</t>
  </si>
  <si>
    <t>Prohlašuji, že údaje uvedené v této žádosti jsou pravdivé.</t>
  </si>
  <si>
    <t>funkce:</t>
  </si>
  <si>
    <t>jméno, příjmení, titul:</t>
  </si>
  <si>
    <t>telefon:</t>
  </si>
  <si>
    <t>e-mail:</t>
  </si>
  <si>
    <t>číslo účtu:</t>
  </si>
  <si>
    <t>banka:</t>
  </si>
  <si>
    <t>1. Údaje o žadateli</t>
  </si>
  <si>
    <t>2. Údaje o sociální službě</t>
  </si>
  <si>
    <t>2.1 Název služby</t>
  </si>
  <si>
    <t>2.2 Druh sociální služby (dle zákona o sociálních službách)</t>
  </si>
  <si>
    <t>2.3 Identifikátor služby</t>
  </si>
  <si>
    <t>2.4 Foma poskytování</t>
  </si>
  <si>
    <t>Odborné sociální poradenství</t>
  </si>
  <si>
    <t>Pečovatelská služba</t>
  </si>
  <si>
    <t>Azylové domy</t>
  </si>
  <si>
    <t>Centra denních služeb</t>
  </si>
  <si>
    <t>Denní stacionáře</t>
  </si>
  <si>
    <t>Domovy pro osoby se zdravotním postižením</t>
  </si>
  <si>
    <t>Domovy pro seniory</t>
  </si>
  <si>
    <t>Domovy se zvláštním režimem</t>
  </si>
  <si>
    <t>Domy na půl cesty</t>
  </si>
  <si>
    <t>Chráněné bydlení</t>
  </si>
  <si>
    <t>Intervenční centra</t>
  </si>
  <si>
    <t>Kontaktní centra</t>
  </si>
  <si>
    <t>Krizová pomoc</t>
  </si>
  <si>
    <t>Nízkoprahová denní centra</t>
  </si>
  <si>
    <t>Nízkoprahová zařízení pro děti a mládež</t>
  </si>
  <si>
    <t>Noclehárny</t>
  </si>
  <si>
    <t>Odlehčovací služby</t>
  </si>
  <si>
    <t>Osobní asistence</t>
  </si>
  <si>
    <t>Podpora samostatného bydlení</t>
  </si>
  <si>
    <t>Průvodcovské a předčitatelské služby</t>
  </si>
  <si>
    <t>Raná péče</t>
  </si>
  <si>
    <t>Služby následné péče</t>
  </si>
  <si>
    <t>Sociálně aktivizační služby pro rodiny s dětmi</t>
  </si>
  <si>
    <t>Sociálně aktivizační služby pro seniory a osoby se zdravotním postižením</t>
  </si>
  <si>
    <t>Sociálně terapeutické dílny</t>
  </si>
  <si>
    <t>Sociální rehabilitace</t>
  </si>
  <si>
    <t>Sociální služby poskytované ve zdravotnických zařízeních lůžkové péče</t>
  </si>
  <si>
    <t>Telefonická krizová pomoc</t>
  </si>
  <si>
    <t>Terapeutické komunity</t>
  </si>
  <si>
    <t>Terénní programy</t>
  </si>
  <si>
    <t>Tísňová péče</t>
  </si>
  <si>
    <t>Tlumočnické služby</t>
  </si>
  <si>
    <t>Týdenní stacionáře</t>
  </si>
  <si>
    <t>místo poskytování (adresa zařízení):</t>
  </si>
  <si>
    <t>spádová oblast:</t>
  </si>
  <si>
    <t>místo poskytování (adresa zázemí pro pracovníky):</t>
  </si>
  <si>
    <t>lokality působnosti:</t>
  </si>
  <si>
    <r>
      <t xml:space="preserve">Kvantifikace služby (indikátory) - pobytová služba sociální péče
</t>
    </r>
    <r>
      <rPr>
        <sz val="10"/>
        <color indexed="8"/>
        <rFont val="Arial"/>
        <family val="2"/>
      </rPr>
      <t>(vyplňují sociální služby domovy pro osoby se zdravotním postižením, domovy pro seniory, domovy se zvláštním režimem, chráněné bydlení, odlehčovací služby (pobytová forma), sociální služby poskytované ve zdravotnických zařízeních lůžkové péče, týdenní stacionáře)</t>
    </r>
  </si>
  <si>
    <t>Kapacita služby:</t>
  </si>
  <si>
    <t>indikátor</t>
  </si>
  <si>
    <t>počet lůžek</t>
  </si>
  <si>
    <t>počet dnů poskytování (provozu) služby v roce</t>
  </si>
  <si>
    <t>obložnost</t>
  </si>
  <si>
    <t>celkový počet uživatelů</t>
  </si>
  <si>
    <t>Komentář:</t>
  </si>
  <si>
    <t>osoby do 18 let</t>
  </si>
  <si>
    <t>osoby nad 18 let</t>
  </si>
  <si>
    <t>celkem</t>
  </si>
  <si>
    <t>procentní složení uživatelů</t>
  </si>
  <si>
    <t>stupeň 1</t>
  </si>
  <si>
    <t>stupeň 2</t>
  </si>
  <si>
    <t>stupeň 3</t>
  </si>
  <si>
    <t>stupeň 4</t>
  </si>
  <si>
    <t>provozní doba - celkový počet hodin</t>
  </si>
  <si>
    <r>
      <t xml:space="preserve">Kvantifikace služby (indikátory) - ambulantní a terénní služba sociální péče
</t>
    </r>
    <r>
      <rPr>
        <sz val="10"/>
        <color indexed="8"/>
        <rFont val="Arial"/>
        <family val="2"/>
      </rPr>
      <t>(vyplňují sociální služby centra denních služeb, denní stacionáře, odlehčovací služby (ambulantní, terénní forma), osobní asistence, pečovatelská služba, podpora samostatného bydlení, průvodcovské a předčitatelské služby, tísňová péče)</t>
    </r>
  </si>
  <si>
    <t>provozní doba - celkový počet dnů</t>
  </si>
  <si>
    <t>Pracovní smlouvy</t>
  </si>
  <si>
    <t>počet pracovníků - pracovní smlouvy</t>
  </si>
  <si>
    <t>úvazky - pracovní smlouvy</t>
  </si>
  <si>
    <t>v rámci Karlovarského kraje</t>
  </si>
  <si>
    <t xml:space="preserve">celkem </t>
  </si>
  <si>
    <t>pracovní pozice</t>
  </si>
  <si>
    <t>1.1</t>
  </si>
  <si>
    <t>1.2</t>
  </si>
  <si>
    <t>1.2.1</t>
  </si>
  <si>
    <t>1.2.2</t>
  </si>
  <si>
    <t>1.2.3</t>
  </si>
  <si>
    <t>Pracovníci celkem</t>
  </si>
  <si>
    <t>Pracovníci v přímé péči celkem</t>
  </si>
  <si>
    <t>Sociální pracovníci</t>
  </si>
  <si>
    <t>Pracovníci v sociálních službách</t>
  </si>
  <si>
    <t>Zdravotničtí pracovníci</t>
  </si>
  <si>
    <t>Pedagogičtí pracovníci</t>
  </si>
  <si>
    <t>Manželští a rodinní poradci</t>
  </si>
  <si>
    <t>Další odborní pracovníci, kteří přímo poskytují sociální služby</t>
  </si>
  <si>
    <t>Ostatní pracovníci celkem</t>
  </si>
  <si>
    <t>Vedoucí pracovníci</t>
  </si>
  <si>
    <t>Administrativní pracovníci</t>
  </si>
  <si>
    <t>Dohody o pracovní činnosti</t>
  </si>
  <si>
    <t>počet pracovníků - DPČ</t>
  </si>
  <si>
    <t>úvazky - DPČ</t>
  </si>
  <si>
    <t>Dohody o provedení práce</t>
  </si>
  <si>
    <t>počet pracovníků - DPP</t>
  </si>
  <si>
    <t>úvazky - DPP</t>
  </si>
  <si>
    <t>rozsah práce (hod.) - DPP</t>
  </si>
  <si>
    <t>Obchodní smlouvy</t>
  </si>
  <si>
    <t>počet pracovníků - obchodní smlouvy</t>
  </si>
  <si>
    <t>úvazky - obchodní smlouvy</t>
  </si>
  <si>
    <t>2.5 Služba poskytována od - do</t>
  </si>
  <si>
    <t>2.6 Časová dostupnost služby - pracovní/provozní doba služby</t>
  </si>
  <si>
    <t>2.6.1 Časová dostupnost služby - ambulantní forma</t>
  </si>
  <si>
    <t>2.6.2 Časová dostupnost služby - terénní forma</t>
  </si>
  <si>
    <t>celková kapacita počtu lůžko-dnů</t>
  </si>
  <si>
    <t>celkový skutečný využitý počet lůžko-dnů</t>
  </si>
  <si>
    <t>celkový počet uživatelů (všechny druhy sociálních služeb kromě telefonické krizové pomoci)</t>
  </si>
  <si>
    <t>celkový počet hovorů (pouze telefonická krizová pomoc)</t>
  </si>
  <si>
    <t>2.11.1 Pracovníci - počet a úvazky</t>
  </si>
  <si>
    <t>2.11.2 Okamžitý počet úvazků pracovníků v přímé péči ve vztahu k okamžitému počtu uživatelů (s ohledem na provozní dobu služby)</t>
  </si>
  <si>
    <t>1</t>
  </si>
  <si>
    <t>Přímá obslužná péče</t>
  </si>
  <si>
    <t>Základní výchovná nepedagogická činnost</t>
  </si>
  <si>
    <t>Pečovatelská činnost</t>
  </si>
  <si>
    <t>1.2.4</t>
  </si>
  <si>
    <t>Činnosti pod dohledem sociálního pracovníka</t>
  </si>
  <si>
    <t>1.3</t>
  </si>
  <si>
    <t>1.3.1</t>
  </si>
  <si>
    <t>Lékař</t>
  </si>
  <si>
    <t>1.3.2</t>
  </si>
  <si>
    <t>Nelékařští zdravotničtí pracovníci</t>
  </si>
  <si>
    <t>1.3.2.1</t>
  </si>
  <si>
    <t>Všeobecná sestra</t>
  </si>
  <si>
    <t>1.3.2.2</t>
  </si>
  <si>
    <t>Zdravotnický asistent</t>
  </si>
  <si>
    <t>1.3.2.3</t>
  </si>
  <si>
    <t>Fyzioterapeut</t>
  </si>
  <si>
    <t>1.3.2.4</t>
  </si>
  <si>
    <t>Ergoterapeut</t>
  </si>
  <si>
    <t>1.3.2.5</t>
  </si>
  <si>
    <t>Zdravotně-sociální pracovník</t>
  </si>
  <si>
    <t>1.3.2.6</t>
  </si>
  <si>
    <t>Nutriční terapeut</t>
  </si>
  <si>
    <t>1.3.2.7</t>
  </si>
  <si>
    <t>Adiktolog</t>
  </si>
  <si>
    <t>1.3.2.8</t>
  </si>
  <si>
    <t>Ošetřovatel</t>
  </si>
  <si>
    <t>1.3.2.9</t>
  </si>
  <si>
    <t>Sanitář</t>
  </si>
  <si>
    <t>1.3.2.10</t>
  </si>
  <si>
    <t>Jiný odborný pracovník</t>
  </si>
  <si>
    <t>1.3.2.11</t>
  </si>
  <si>
    <t>Jiný výše neuvedený pracovník</t>
  </si>
  <si>
    <t>1.4</t>
  </si>
  <si>
    <t>1.4.1</t>
  </si>
  <si>
    <t>Učitel</t>
  </si>
  <si>
    <t>1.4.2</t>
  </si>
  <si>
    <t>Vychovatel</t>
  </si>
  <si>
    <t>1.4.3</t>
  </si>
  <si>
    <t>Speciální pedagog</t>
  </si>
  <si>
    <t>1.4.4</t>
  </si>
  <si>
    <t>Psycholog</t>
  </si>
  <si>
    <t>1.4.5</t>
  </si>
  <si>
    <t>Pedagog volného času</t>
  </si>
  <si>
    <t>1.4.6</t>
  </si>
  <si>
    <t>Asistent pedagoga</t>
  </si>
  <si>
    <t>1.4.7</t>
  </si>
  <si>
    <t>Trenér</t>
  </si>
  <si>
    <t>1.4.8</t>
  </si>
  <si>
    <t>Vedoucí pedagogický pracovník</t>
  </si>
  <si>
    <t>1.5</t>
  </si>
  <si>
    <t>1.6</t>
  </si>
  <si>
    <t>2</t>
  </si>
  <si>
    <t>2.1</t>
  </si>
  <si>
    <t>Ostatní pracovníci (obslužný personál)</t>
  </si>
  <si>
    <t>2.1.1</t>
  </si>
  <si>
    <t>Pracovníci - prádelna</t>
  </si>
  <si>
    <t>2.1.2</t>
  </si>
  <si>
    <t>Pracovníci - stravování</t>
  </si>
  <si>
    <t>2.1.3</t>
  </si>
  <si>
    <t>Pracovníci - údržba</t>
  </si>
  <si>
    <t>2.1.4</t>
  </si>
  <si>
    <t>Pracovníci - úklid</t>
  </si>
  <si>
    <t>2.1.5</t>
  </si>
  <si>
    <t>Pracovníci - obslužný personál ostatní</t>
  </si>
  <si>
    <t>2.2</t>
  </si>
  <si>
    <t>2.2.1</t>
  </si>
  <si>
    <t>Vedoucí organizace</t>
  </si>
  <si>
    <t>2.2.2</t>
  </si>
  <si>
    <t>Vedoucí služby</t>
  </si>
  <si>
    <t>2.2.3</t>
  </si>
  <si>
    <t>Ostatní vedoucí pracovníci</t>
  </si>
  <si>
    <t>2.3</t>
  </si>
  <si>
    <t>2.3.1</t>
  </si>
  <si>
    <t>Pracovníci - sekretářské a asistenční pozice</t>
  </si>
  <si>
    <t>2.3.2</t>
  </si>
  <si>
    <t>Účetní</t>
  </si>
  <si>
    <t>2.3.3</t>
  </si>
  <si>
    <t>Ostatní administrativní pracovníci</t>
  </si>
  <si>
    <t>Náklady 2015</t>
  </si>
  <si>
    <t>Komentář</t>
  </si>
  <si>
    <t>1.1 Pracovní smlouvy</t>
  </si>
  <si>
    <t>1.2 Dohody o pracovní činnosti</t>
  </si>
  <si>
    <t>1.3 Dohody o provedení práce</t>
  </si>
  <si>
    <t>1.4 Jiné osobní náklady</t>
  </si>
  <si>
    <t>2.1 Dlouhodobý majetek</t>
  </si>
  <si>
    <t>2.1.1 Dlouhodobý nehmotný majetek do 60 tis. Kč</t>
  </si>
  <si>
    <t>2.1.2 Dlouhodobý hmotný majetek do 40 tis. Kč</t>
  </si>
  <si>
    <t>2.2 potraviny</t>
  </si>
  <si>
    <t>2.3 kancelářské potřeby</t>
  </si>
  <si>
    <t>2.4 pohonné hmoty</t>
  </si>
  <si>
    <t>2.5 jiné spotřebované nákupy</t>
  </si>
  <si>
    <t xml:space="preserve">2.6 Služby </t>
  </si>
  <si>
    <t>2.6.1 energie</t>
  </si>
  <si>
    <t>2.6.2 telefony, internet, poštovné, ostatní spoje</t>
  </si>
  <si>
    <t>2.6.3 nájemné</t>
  </si>
  <si>
    <t>2.6.4 právní a ekonomické služby</t>
  </si>
  <si>
    <t>2.6.5 školení a kurzy</t>
  </si>
  <si>
    <t>2.6.6 opravy a udržování</t>
  </si>
  <si>
    <t>2.6.7 cestovní náhrady</t>
  </si>
  <si>
    <t>2.6.8 pracovníci v přímé péči (mimo prac.poměr, DPP, DPČ)</t>
  </si>
  <si>
    <t>2.6.9 ostatní pracovníci (mimo prac.poměr, DPP, DPČ)</t>
  </si>
  <si>
    <t>2.6.10 jiné</t>
  </si>
  <si>
    <t>2.7 odpisy</t>
  </si>
  <si>
    <t>2.8 ostatní náklady</t>
  </si>
  <si>
    <t>1 Osobní náklady</t>
  </si>
  <si>
    <t>2 Provozní náklady</t>
  </si>
  <si>
    <t>2.6.3 Časová dostupnost služby - pobytová forma</t>
  </si>
  <si>
    <t>2.7 Územní dostupnost služby</t>
  </si>
  <si>
    <r>
      <t xml:space="preserve">2.7.1 Územní působnost služby v rámci ČR
</t>
    </r>
    <r>
      <rPr>
        <sz val="9"/>
        <color indexed="8"/>
        <rFont val="Arial"/>
        <family val="2"/>
      </rPr>
      <t>(podíl působnosti služby v jednotlivých krajích v %)</t>
    </r>
  </si>
  <si>
    <t>2.7.2 Územní působnost služby v rámci Karlovarského kraje</t>
  </si>
  <si>
    <t xml:space="preserve">2.7.2.1 Ambulantní forma </t>
  </si>
  <si>
    <t>2.8 Cílová skupina - uživatelé služby</t>
  </si>
  <si>
    <t>2.8.2 Věková struktura uživatelů</t>
  </si>
  <si>
    <t>2.8.3 Specifikace potřeb uživatelů, které služba řeší, včetně specifikace, co daná potřeba zahrnuje (v návaznosti na regionální kartu sociální služby pro příslušný druh služby)</t>
  </si>
  <si>
    <t>2.13 Zdroje financování</t>
  </si>
  <si>
    <t>Dotace Úřad vlády ČR</t>
  </si>
  <si>
    <t>Úřad práce ČR</t>
  </si>
  <si>
    <t>Fondy zdravotních pojišťoven</t>
  </si>
  <si>
    <t>Nadace, sponzoři</t>
  </si>
  <si>
    <t>Jiné zdroje (uveďte jaké)</t>
  </si>
  <si>
    <t>2.14 Výhled ve financování sociální služby na další dva roky</t>
  </si>
  <si>
    <t>náklady</t>
  </si>
  <si>
    <t>komentář</t>
  </si>
  <si>
    <t>odhad 2017</t>
  </si>
  <si>
    <t>2.15 Čestné prohlášení</t>
  </si>
  <si>
    <t>Bod 2.1 - uvádí se název sociální služby</t>
  </si>
  <si>
    <t>Bod 2.2 - uvádí se druh sociální služby výběrem ze seznamu jednotlivých druhů sociálních služeb dle zákona o sociálních službách</t>
  </si>
  <si>
    <t>Bod 2.3 - uvádí se identifikátor sociální služby</t>
  </si>
  <si>
    <t>Bod 2.4 - uvádí se forma poskytování sociální služby (ambulantní, terénní, pobytová)</t>
  </si>
  <si>
    <t>Bod 2.7.1 - uvádí se podíl územní působnosti sociální služby v jednotlivých krajích ČR (v %)</t>
  </si>
  <si>
    <t>Bod 2.7.2.1 - uvádí se územní působnost ambulantní formy sociální služby: místo poskytování (adresa zařízení) a spádová oblast (tj. území, ze kterého uživatelé dojíždějí do služby)</t>
  </si>
  <si>
    <t>Body 2.6.1, 2.6.2, 2.6.3 - uvádí se pracovní/provozní doba sociální služby s ohledem na formu poskytování (např. "nepřetržitě" v případě pobytové služby s nepřetržitým provozem, provozní doba služby v jednotlivých dnech týdne od - do hodin apod.)</t>
  </si>
  <si>
    <t>Bod 2.8.2 - uvádí se věková struktura uživatelů sociální služby</t>
  </si>
  <si>
    <t xml:space="preserve">www.kr-karlovarsky.cz/krajsky-urad/cinnosti/Stranky/EU/OP-lids-zdroje/IP_kpss.aspx </t>
  </si>
  <si>
    <t xml:space="preserve">Bod 2.8.3 - uvádějí se jednotlivé potřeby uživatelů, které sociální služba řeší, s ohledem na příslušný druh a formu sociální služby, potřeby u jednotlivých druhů sociálních služeb jsou stanoveny v regionálních kartách sociálních služeb, regionální karty sociálních služeb jsou ke stažení na webových stránkách: </t>
  </si>
  <si>
    <t>www.kr-karlovarsky.cz/krajsky-urad/cinnosti/Stranky/EU/OP-lids-zdroje/IP_kpss.aspx</t>
  </si>
  <si>
    <t>Bod 2.9 - uvádí se nabídka sociální služby, u každé sociální služby budou uvedeny jednotlivé základní činnosti dle zákona o sociálních službách a jejich bližší vymezení - specifikace sociální služby v návaznosti na regionální karty sociálních služeb, regionální karty sociálních služeb jsou ke stažení na webových stránkách:</t>
  </si>
  <si>
    <t>2.7.2.2 Terénní forma</t>
  </si>
  <si>
    <t>2.7.2.3 Pobytová forma</t>
  </si>
  <si>
    <t>Bod 2.7.2.3 - uvádí se územní působnost pobytové formy sociální služby: místo poskytování (adresa zařízení) a spádová oblast (tj. území, ze kterého pocházejí uživatelé služby)</t>
  </si>
  <si>
    <t>Bod 2.7.2.2 - uvádí se územní působnosti terénní formy sociální služby: místo poskytování (adresa zázemí pro pracovníky) a lokality působnosti</t>
  </si>
  <si>
    <t>Pracovníci souhrn</t>
  </si>
  <si>
    <t>počet pracovníků</t>
  </si>
  <si>
    <t>úvazky</t>
  </si>
  <si>
    <t>Bod 2.11.2 - uvádí se (průměrná) hodnota počtu úvazků pracovníků v přímé péči (odborných pracovníků dle § 115 odst. 1 zákona o sociálních službách), kteří jsou k dispozici v sociální službě v daný okamžik, tj. jsou k dispozici uživatelům služby. Počet úvazků pracovníků lze uvést diferencovaně s ohledem na rozložení pracovníků v průběhu dne (např. xxx úvazků pracovníků v době od xxx hodin do xxx hodin a xxx úvazků pracovníků v době od xxx hodin do xxx hodin).</t>
  </si>
  <si>
    <t>Dotace ostatní resorty státní správy (uveďte jaké, včetně konkrétních částek)</t>
  </si>
  <si>
    <t>Obce - dotace z rozpočtů obcí (rozepište konkrétní částky od jednotlivých obcí, včetně názvu obce)</t>
  </si>
  <si>
    <t>Obce - příspěvky zřizovatele (rozepište konkrétní částky od jednotlivých obcí, včetně názvu obce)</t>
  </si>
  <si>
    <t>Ostatní kraje - dotace z rozpočtů krajů (rozepište konkrétní částky od jednotlivých krajů, včetně názvu kraje)</t>
  </si>
  <si>
    <t>Karlovarský kraj - příspěvek zřizovatele (vyplňují pouze příspěvkové organizace zřízené krajem)</t>
  </si>
  <si>
    <t>2.8.4 Stanovování cílů práce s uživatelem, zjišťování, naplňování, vyhodnocování potřeb uživatelů, metody sociální práce s uživateli ve vztahu ke zjištěným potřebám, smlouva o poskytování služby, spolupráce s návaznými sociálními službami a dalšími institucemi / organizacemi apod.</t>
  </si>
  <si>
    <t>Bod 2.8.4 - uvádí se stručný popis cílů sociální práce s uživatelem, zjišťování potřeb, naplňování a vyhodnocování zjištěných potřeb uživatelů, stručný popis metodiky sociální práce s uživateli v reakci na zjištěné potřeby uživatelů, včetně spolupráce s návaznými sociálními službami a dalšími institucemi / organizacemi apod.</t>
  </si>
  <si>
    <t>Žádost o zařazení sociální služby do sítě sociálních služeb v Karlovarském kraji pro rok 2016</t>
  </si>
  <si>
    <t>Datum:</t>
  </si>
  <si>
    <t>Razítko:</t>
  </si>
  <si>
    <t>1.3 Sídlo/Bydliště</t>
  </si>
  <si>
    <t>1.4 Plátce DPH: ano - ne</t>
  </si>
  <si>
    <t>1.1 Název poskytovatele sociální služby</t>
  </si>
  <si>
    <t>1.6 Kontaktní osoba pro zpracování žádosti</t>
  </si>
  <si>
    <t>Body 1.1, 1.2, 1.3 – uvádějí se základní identifikační údaje o poskytovateli sociálních služeb</t>
  </si>
  <si>
    <t>Bod 1.4 - organizace uvede "ano" nebo "ne" podle toho, zda je či není plátcem DPH</t>
  </si>
  <si>
    <t>Bod 1.6 - uvádějí se základní údaje o kontaktní osobě pro zpracování žádosti</t>
  </si>
  <si>
    <t>Bod 2.5 - uvádí se, od kterého data je sociální služba poskytována, je-li plánováno ukončení poskytování sociální služby v roce 2016, uvádí se i předpokládané datum ukončení poskytování sociální služby</t>
  </si>
  <si>
    <t>rok 2014 - skutečnost</t>
  </si>
  <si>
    <t>rok 2015 upravený plán</t>
  </si>
  <si>
    <t>rok 2016 - plán</t>
  </si>
  <si>
    <t>rok 2015 - upravený plán</t>
  </si>
  <si>
    <t>struktura uživatelů dle stupně závislosti na pomoci jiné fyzické osoby</t>
  </si>
  <si>
    <t>struktura lůžek dle jejich obsazení uživateli podle stupně závislosti na pomoci jiné fyzické osoby</t>
  </si>
  <si>
    <r>
      <t xml:space="preserve">Struktura uživatelů služby dle stupně závislosti na pomoci jiné fyzické osoby:
</t>
    </r>
    <r>
      <rPr>
        <sz val="10"/>
        <color indexed="8"/>
        <rFont val="Arial"/>
        <family val="2"/>
      </rPr>
      <t>(vyplňují všechny ambulantní a terénní služby sociální péče, uvádí se odhadovaná struktura uživatelů služby - kvalifikovaný odhad, kterému stupni závislosti na pomoci jiné fyzické osoby při zajištění péče o vlastní osobu a při zajištění soběstačnosti uživatelé odpovídají - na základě posouzení situace a stavu zájemce o službu, na základě potřeb řešených u jednotlivých uživatelů)</t>
    </r>
  </si>
  <si>
    <r>
      <t xml:space="preserve">Průměrná délka pobytu uživatele ve službě vyjádřená počtem dnů:
</t>
    </r>
    <r>
      <rPr>
        <sz val="10"/>
        <color indexed="8"/>
        <rFont val="Arial"/>
        <family val="2"/>
      </rPr>
      <t>(vyplňují pouze sociální služby poskytované ve zdravotnických zařízeních lůžkové péče)</t>
    </r>
  </si>
  <si>
    <t>průměrná délka pobytu uživatele ve službě</t>
  </si>
  <si>
    <r>
      <t xml:space="preserve">Počet bytů (domácností) a počet obcí, ve kterých je služba poskytována:
</t>
    </r>
    <r>
      <rPr>
        <sz val="10"/>
        <color indexed="8"/>
        <rFont val="Arial"/>
        <family val="2"/>
      </rPr>
      <t>(vyplňuje pouze sociální služba chráněné bydlení)</t>
    </r>
  </si>
  <si>
    <t>počet bytů (domácností)</t>
  </si>
  <si>
    <t>počet obcí</t>
  </si>
  <si>
    <t>rok 2015 - ke dni podání žádosti</t>
  </si>
  <si>
    <r>
      <t xml:space="preserve">Maximální okamžitý počet uživatelů služby:
</t>
    </r>
    <r>
      <rPr>
        <sz val="10"/>
        <color indexed="8"/>
        <rFont val="Arial"/>
        <family val="2"/>
      </rPr>
      <t>(v závislosti na počtu zařízení tísňové péče; vyplňuje pouze sociální služba tísňová péče)</t>
    </r>
  </si>
  <si>
    <t>rok 2015 - za období od 1.1. 2015 do data podání žádosti</t>
  </si>
  <si>
    <t>maximální okamžitý počet uživatelů služby</t>
  </si>
  <si>
    <r>
      <t xml:space="preserve">Kvantifikace služby (indikátory) - ambulantní a terénní služba sociální prevence a poradenství
</t>
    </r>
    <r>
      <rPr>
        <sz val="10"/>
        <color indexed="8"/>
        <rFont val="Arial"/>
        <family val="2"/>
      </rPr>
      <t>(vyplňují sociální služby intervenční centra (ambulantní, terénní forma), kontaktní centra, krizová pomoc (ambulantní, terénní forma), nízkoprahová denní centra, nízkoprahová zařízení pro děti a mládež, odborné sociální poradenství, raná péče, služby následné péče (ambulantní forma), sociálně aktivizační služby pro rodiny s dětmi, sociálně aktivizační služby pro seniory a osoby se zdravotním postižením, sociální rehabilitace (ambulantní, terénní forma), sociálně terapeutické dílny, telefonická krizová pomoc, terénní programy, tlumočnické služby)</t>
    </r>
  </si>
  <si>
    <r>
      <t xml:space="preserve">Kvantifikace služby (indikátory) - pobytová služba sociální prevence a noclehárny
</t>
    </r>
    <r>
      <rPr>
        <sz val="10"/>
        <color indexed="8"/>
        <rFont val="Arial"/>
        <family val="2"/>
      </rPr>
      <t>(vyplňují sociální služby azylové domy, domy na půl cesty, intervenční centra (pobytová forma), krizová pomoc (pobytová forma), služby následné péče (pobytová forma), sociální rehabilitace (pobytová forma), terapeutické komunity, noclehárny)</t>
    </r>
  </si>
  <si>
    <t>2.11 Personální zabezpečení služby pro rok 2016 - plán</t>
  </si>
  <si>
    <r>
      <t xml:space="preserve">Bod 2.11.1 - vyplní se tabulky, uvádějí se počty pracovníků a přepočtené úvazky pracovníků podle jednotlivých pozic za celou sociální službu a počty pracovníků a přepočtené úvazky pracovníků vztahující se k působnosti sociální služby pouze v Karlovarském kraji, a to v členění:
</t>
    </r>
    <r>
      <rPr>
        <sz val="10"/>
        <color indexed="8"/>
        <rFont val="Calibri"/>
        <family val="2"/>
      </rPr>
      <t>•</t>
    </r>
    <r>
      <rPr>
        <sz val="10"/>
        <color indexed="8"/>
        <rFont val="Arial"/>
        <family val="2"/>
      </rPr>
      <t xml:space="preserve"> pracovníci pracující na pracovní smlouvy
</t>
    </r>
    <r>
      <rPr>
        <sz val="10"/>
        <color indexed="8"/>
        <rFont val="Calibri"/>
        <family val="2"/>
      </rPr>
      <t>•</t>
    </r>
    <r>
      <rPr>
        <sz val="10"/>
        <color indexed="8"/>
        <rFont val="Arial"/>
        <family val="2"/>
      </rPr>
      <t xml:space="preserve"> pracovníci pracující na dohody o pracovní činnosti
</t>
    </r>
    <r>
      <rPr>
        <sz val="10"/>
        <color indexed="8"/>
        <rFont val="Calibri"/>
        <family val="2"/>
      </rPr>
      <t>•</t>
    </r>
    <r>
      <rPr>
        <sz val="10"/>
        <color indexed="8"/>
        <rFont val="Arial"/>
        <family val="2"/>
      </rPr>
      <t xml:space="preserve"> pracovníci pracující na dohody o provedení práce
</t>
    </r>
    <r>
      <rPr>
        <sz val="10"/>
        <color indexed="8"/>
        <rFont val="Calibri"/>
        <family val="2"/>
      </rPr>
      <t>•</t>
    </r>
    <r>
      <rPr>
        <sz val="10"/>
        <color indexed="8"/>
        <rFont val="Arial"/>
        <family val="2"/>
      </rPr>
      <t xml:space="preserve"> pracovníci, jejichž činnost je zajišťována formou obchodní smlouvy (dodavatelsky).
V případě dohod o provedení práce se počet hodin práce přepočítá na odpovídající hodnotu úvazku. V případě pracovníků, jejichž činnost je zajišťována dodavatelsky, se uvádí předpokládaná hodnota jeho práce v přepočtených úvazcích. Poskytovatel je povinen doložit způsob tohoto přepočtu.
V případě poskytování sociálních služeb odlehčovací služby, služby následné péče, sociální rehabilitace ambulantní/terénní formou a zároveň pobytovou formou, uvede poskytovatel požadované údaje zvlášť za část služby poskytovanou ambulantní/terénní formou a zvlášť za část služby poskytovanou pobytovou formou (poskytovatel vyplní list "personální zabezpečení" dvakrát).</t>
    </r>
  </si>
  <si>
    <t>2.12 Kalkulace nákladů služby podle jednotlivých nákladových položek, požadavek na dotaci</t>
  </si>
  <si>
    <t>Náklady 2016</t>
  </si>
  <si>
    <t>Požadavek na neinvestiční dotaci 1</t>
  </si>
  <si>
    <r>
      <t xml:space="preserve">Požadavek na neinvestiční dotaci 2
</t>
    </r>
    <r>
      <rPr>
        <sz val="9"/>
        <color indexed="8"/>
        <rFont val="Arial"/>
        <family val="2"/>
      </rPr>
      <t>(nevyplňují příspěvkové organizace kraje)</t>
    </r>
    <r>
      <rPr>
        <b/>
        <sz val="10"/>
        <color indexed="8"/>
        <rFont val="Arial"/>
        <family val="2"/>
      </rPr>
      <t xml:space="preserve"> </t>
    </r>
  </si>
  <si>
    <t>Skutečnost 2014</t>
  </si>
  <si>
    <t>Předpoklad 2015</t>
  </si>
  <si>
    <t>Plán 2016</t>
  </si>
  <si>
    <r>
      <t>Karlovarský kraj - dotace z rozpočtu kraje, z Fondu na podporu nestátních neziskových organizací (ve sloupci G "Plán 2016" uveďte požadavek na neinvestiční dotaci 2</t>
    </r>
    <r>
      <rPr>
        <sz val="10"/>
        <color indexed="8"/>
        <rFont val="Arial"/>
        <family val="2"/>
      </rPr>
      <t>; nevyplňují příspěvkové organizace zřízené krajem)</t>
    </r>
  </si>
  <si>
    <t>Karlovarský kraj - dotace z rozpočtu kraje dle ustanovení § 101a zákona o sociálních službách (ve sloupci E "Skutečnost 2014" se jedná o dotaci MPSV; ve sloupci G "Plán 2016" uveďte požadavek na neinvestiční dotaci 1)</t>
  </si>
  <si>
    <t>Pěstounská péče - dohoda o výkonu</t>
  </si>
  <si>
    <t>Strukturální fondy (vlastní projekty poskytovatele sociálních služeb)</t>
  </si>
  <si>
    <t>Strukturální fondy (projekt Karlovarského kraje)</t>
  </si>
  <si>
    <t>Strukturální fondy (projekt obce)</t>
  </si>
  <si>
    <t>Strukturální fondy (ostatní)</t>
  </si>
  <si>
    <t>plán 2016</t>
  </si>
  <si>
    <t>odhad 2018</t>
  </si>
  <si>
    <t>požadavek na dotaci dle ustanovení § 101a zákona o sociálních službách</t>
  </si>
  <si>
    <r>
      <t xml:space="preserve">požadavek na dotaci z Fondu na podporu nestátních neziskových organizací
</t>
    </r>
    <r>
      <rPr>
        <sz val="9"/>
        <color indexed="8"/>
        <rFont val="Arial"/>
        <family val="2"/>
      </rPr>
      <t>(nevyplňují příspěvkové organizace kraje)</t>
    </r>
  </si>
  <si>
    <t>Úhrady od uživatelů (za základní činnosti sociální služby)</t>
  </si>
  <si>
    <t>Úhrady od uživatelů (za fakultativní činnosti)</t>
  </si>
  <si>
    <t>Bod 2.14 - uvede se odhadovaná výše nákladů a požadované finanční podpory v následujících dvou letech. V případě meziročního nárůstu/snížení hodnot o více než 10% poskytovatel sociální služby povinně vysvětlí tyto meziroční změny ve sloupci "komentář".</t>
  </si>
  <si>
    <t>1.2 IČO (v případě fyzických osob i datum narození)</t>
  </si>
  <si>
    <t>IČO:</t>
  </si>
  <si>
    <t>datum narození:</t>
  </si>
  <si>
    <r>
      <t xml:space="preserve">2.8.1 Cílová skupina dle rozhodnutí o registraci, včetně bližší specifikace
</t>
    </r>
    <r>
      <rPr>
        <sz val="10"/>
        <color indexed="8"/>
        <rFont val="Arial"/>
        <family val="2"/>
      </rPr>
      <t>(včetně procentního vyjádření podílu cílových skupin, v případě uvedení dvou a více různých cílových skupin)</t>
    </r>
  </si>
  <si>
    <r>
      <t xml:space="preserve">Rozsah poskytovaných úkonů pečovatelské služby u uživatelů bez úhrady v hodinách:
</t>
    </r>
    <r>
      <rPr>
        <sz val="10"/>
        <color indexed="8"/>
        <rFont val="Arial"/>
        <family val="2"/>
      </rPr>
      <t>(vyplňuje pouze pečovatelská služba)</t>
    </r>
  </si>
  <si>
    <t>počet uživatelů služby bez úhrady</t>
  </si>
  <si>
    <t>Komentář:
(včetně údajů o uživatelích se sníženou úhradou dle § 73 odst. 3 zákona o sociálních službách - viz pokyny k vyplnění)</t>
  </si>
  <si>
    <t>Bod 2.13 - uvedou se zdroje financování sociální služby - kalkulace/plán zdrojů na rok 2016 a jejich hodnota za předcházející dva roky. V případě položek označených jako "jiné", "ostatní" se do sloupce "komentář" v tabulce uvádí, o jaké zdroje se jedná. Ve sloupci "komentář" v tabulce uvede poskytovatel rovněž zdůvodnění meziročních rozdílů ve výši výnosů. V samostatném poli "komentář" poskytovatel uvede celkový komentář ke zdrojům financování.
V případě sociálních služeb týdenní stacionáře, domovy pro osoby se zdravotním postižením, domovy pro seniory, domovy se zvláštním režimem, sociální služby poskytované ve zdravotnických zařízeních lůžkové péče uvede poskytovatel v samostatném poli "komentář" počet uživatelů se sníženou úhradou (v souladu s ustanovením § 73 odst. 3 zákona o sociálních službách), včetně vyčíslení celkového rozdílu mezi stanovenou a skutečně uhrazenou výší úhrady od těchto uživatelů, za rok 2014 a za rok 2015 (předpoklad za období od 1. 1. 2015 do data podání žádosti).
V případě sociálních služeb financovaných v rámci projektů ze Strukturálních fondů EU (projekty kraje, obcí, vlastní projekty poskytovatele apod.), uvede poskytovatel v komentáři rozsah sociální služby financovaný z projektu (kapacita, počet pracovníků, lokality apod.) a časové období financování sociální služby z projektu.</t>
  </si>
  <si>
    <t>Definice indikátorů:</t>
  </si>
  <si>
    <t>Počet dnů poskytování (provozu) služby v roce - jedná se o počet dnů, kdy je/byla služba ve sledovaném období poskytována, tj. kdy je/byla k dispozici uživatelům služby.</t>
  </si>
  <si>
    <t>Obložnost - jedná se o využití kapacity lůžek v procentech za příslušné časové období.</t>
  </si>
  <si>
    <t>Pokyny k vyplnění žádosti:</t>
  </si>
  <si>
    <t>Struktura uživatelů služby dle stupně závislosti na pomoci jiné fyzické osoby - uvádí se struktura uživatelů v průběhu celého sledovaného období, nejedná se o strukturu uživatelů ke konkrétnímu datu (např. podání žádosti).</t>
  </si>
  <si>
    <t>Lůžko-den je jedno lůžko obsazené jedním uživatelem přes noc (v případě nocleháren fakticky lůžko-noc). Počet vykázaných lůžko-dnů za jeden den nemůže být vyšší, než je počet registrovaných lůžek. 
Celkový počet lůžko-dnů je celkový počet lůžek obsazených přes noc za sledované období. 
Celková kapacita lůžko-dnů je stanovena na základě počtu lůžek a počtu dnů poskytování služby v roce (příklad: počet lůžek 10, počet dnů poskytování služby v roce 365, počet lůžko-dnů 3650). 
Celkový skutečný využitý počet lůžko-dnů udává počet lůžek skutečně obsazených v průběhu roku. Do využívání se započítává i doba, kdy uživatel není ve službě přítomen, ale má platnou smlouvu (např. je na návštěvě u rodiny apod.).</t>
  </si>
  <si>
    <t>Počet uživatelů - uživatelem je osoba, která má uzavřenou smlouvu o poskytnutí sociální služby (uživatelem je ve smyslu § 91 zákona o sociálních službách rovněž dítě, kterému je sociální služba poskytována na základě rozhodnutí soudu o nařízení ústavní výchovy, výchovného opatření či předběžného opatření - týká se sociální služby domovy pro osoby se zdravotním postižením). 
V případě sociálně aktivizačních služeb pro rodiny s dětmi je smlouva o poskytnutí sociální služby zpravidla uzavírána s rodinou, v tomto případě uživatel = rodina bez ohledu na počet členů rodiny.
Uvádí se celkový počet uživatelů za sledované období, nejedná se o počet uživatelů ke konkrétnímu datu (např. podání žádosti).</t>
  </si>
  <si>
    <t>Počet hovorů - celkový počet hovorů za sledované období. Uvádí se pouze v případě sociální služby telefonická krizová pomoc.</t>
  </si>
  <si>
    <r>
      <t>Bod 2.10 - uvádějí se hodnoty indikátorů a další požadované údaje ve stanovené struktuře pro jednotlivé druhy a formy sociálních služeb</t>
    </r>
    <r>
      <rPr>
        <sz val="10"/>
        <rFont val="Arial"/>
        <family val="2"/>
      </rPr>
      <t>. V komentáři poskytovatel uvede vysvětlení meziročních změn v hodnotách (nárůst/pokles) indikátorů oproti údajům za předchozí roky.
V případě poskytování sociálních služeb odlehčovací služby, krizová pomoc, intervenční centra, služby následné péče, sociální rehabilitace ambulantní/terénní formou a zároveň pobytovou formou, uvede poskytovatel požadované údaje zvlášť za část služby poskytovanou ambulantní/terénní formou a zvlášť za část služby poskytovanou pobytovou formou (poskytovatel vyplní vždy oba listy "indikátory_P_péče/indikátory_P_prev." i "indikátory_A-T_péče/indikátory_A-T_prev.").
Pobytové služby sociální péče, ambulantní a terénní služby sociální péče: celkový počet uživatelů v jednotlivých letech uvedený v tabulce indikátorů musí být shodný s údajem "celkem" v tabulkách struktury uživatelů služby dle stupně závislosti na pomoci jiné fyzické osoby v příslušných letech.
Pokud se v průběhu sledovaného období změní u uživatele stupeň závislosti na pomoci jiné fyzické osoby, uvede se do tabulky u tohoto uživatele vyšší stupeň, kterého uživatel v průběhu sledovaného období dosáhl (kterému uživatel odpovídá).
Pobytové služby sociální péče, pobytové služby sociální prevence: v případě změny kapacity sociální služby (počtu registrovaných lůžek) v průběhu roku uvede poskytovatel sociální služby tuto skutečnost do komentáře. Poskytovatel do komentáře uvede počet lůžek a počet dnů poskytování služby v roce: např. 10 lůžek v období od 1.1.2016 do 30.4.2016 (tj. 121 dnů), 15 lůžek v období od 1.5.2016 do 31.12.2016 (tj. 245 dnů). Zároveň do komentáře uvede celkový skutečný využitý počet lůžko-dnů za jednotlivá období příslušného roku dle počtu registrovaných lůžek. Údaje "počet lůžek", "počet dnů poskytování (provozu) služby v roce" a "celkový skutečný využitý počet lůžko-dnů" v tabulce indikátorů v tomto případě poskytovatel nevyplňuje.</t>
    </r>
  </si>
  <si>
    <t>Provozní doba se uvádí prostřednictvím celkového počtu hodin provozu služby ve sledovaném období a celkového počtu dnů provozu služby ve sledovaném období. 
Provozní doba (hodiny) - celkový počet hodin, kdy je/byla služba ve sledovaném období k dispozici uživatelům služby, tj. celkový počet hodin poskytování (provozu) služby ve sledovaném období.
Provozní doba (dny) - celkový počet dnů, kdy je/byla služba ve sledovaném období k dispozici uživatelům služby, tj. celkový počet dnů poskytování (provozu) služby ve sledovaném období.
Východiskem pro výpočet počtu hodin (dnů) je pracovní/provozní doba sociální služby uvedená v registru poskytovatelů sociálních služeb, tzn., že se nezohledňuje skutečné využití sociální služby v daném roce. Pokud se skutečné využití sociální služby liší od pracovní/provozní doby, uvede se tato skutečnost, včetně případného zdůvodnění, do komentáře ka kapacitě služby.</t>
  </si>
  <si>
    <t>Pokud se z důvodu velkého objemu dat (délky textu) nepodaří vyplnit některé body žádosti (jedná se zejména o body 2.8.3, 2.8.4, 2.9), je možné vytvořit v rámci excelovského formuláře žádosti nový list (popř. listy), do kterých poskytovatel vyplní potřebné údaje. V příslušném bodě žádosti pak poskytovatel uvede odkaz na nový list, který zároveň pojmenuje.</t>
  </si>
  <si>
    <r>
      <t xml:space="preserve">2.10 Kvantifikace služby </t>
    </r>
    <r>
      <rPr>
        <sz val="10"/>
        <color indexed="8"/>
        <rFont val="Arial"/>
        <family val="2"/>
      </rPr>
      <t>(vyplní se příslušné tabulky dle druhu sociální služby, vyplní se údaje za službu s územní působností pouze v rámci Karlovarského kraje - pokud není dále u jednotlivých tabulek uvedeno jinak)</t>
    </r>
  </si>
  <si>
    <r>
      <t xml:space="preserve">2.10 Kvantifikace služby </t>
    </r>
    <r>
      <rPr>
        <sz val="10"/>
        <color indexed="8"/>
        <rFont val="Arial"/>
        <family val="2"/>
      </rPr>
      <t>(vyplní se příslušné tabulky dle druhu sociální služby)</t>
    </r>
  </si>
  <si>
    <t>ostatní</t>
  </si>
  <si>
    <r>
      <t xml:space="preserve">1.7 Bankovní spojení
</t>
    </r>
    <r>
      <rPr>
        <sz val="8"/>
        <rFont val="Arial"/>
        <family val="2"/>
      </rPr>
      <t>(v případě, že žadatelem je příspěvková organizace obce nebo obec, uvádí se bankovní účet zřizovatele/obce vedený u ČNB, který je zřízen pro příjem dotací)</t>
    </r>
  </si>
  <si>
    <t>2.9 Specifikace obsahu poskytovaných základních činností sociální služby - nabídka služby, včetně bližšího vymezení činností</t>
  </si>
  <si>
    <r>
      <t xml:space="preserve">Struktura uživatelů služby dle stupně závislosti na pomoci jiné fyzické osoby:
</t>
    </r>
    <r>
      <rPr>
        <sz val="10"/>
        <color indexed="8"/>
        <rFont val="Arial"/>
        <family val="2"/>
      </rPr>
      <t>(vyplňují všechny pobytové služby sociální péče, uvádí se struktura uživatelů služby, v případě uživatelů, u kterých ještě nedošlo k posouzení stupně závislosti na pomoci jiné fyzické osoby, jde o kvalifikovaný odhad, kterému stupni závislosti na pomoci jiné fyzické osoby při zajištění péče o vlastní osobu a při zajištění soběstačnosti uživatelé odpovídají - na základě posouzení situace a stavu zájemce o službu, na základě potřeb řešených u jednotlivých uživatelů)</t>
    </r>
  </si>
  <si>
    <t>Struktura lůžek obsazených uživateli dle stupně závislosti na pomoci jiné fyzické osoby:</t>
  </si>
  <si>
    <t>rozsah poskytovaných úkonů pečovatelské  služby u uživatelů bez úhrady v hodinách</t>
  </si>
  <si>
    <t>Podpis (zástupce statutárního orgánu*, popř. osoba oprávněná zastupovat žadatele)**:</t>
  </si>
  <si>
    <t>** v případě osoby oprávněné zastupovat žadatele odlišné od statutárního orgánu je nutné doložit kopii dokladu opravňujícího zastupovat žadatele</t>
  </si>
  <si>
    <t>* v případě, kdy za žadatele jedná více zástupců statutárního orgánu současně, žádost musí být podepsána všemi zástupci statutárního orgánu</t>
  </si>
  <si>
    <t>Bod 1.5 - uvádějí se základní údaje o statutárním orgánu (jedná-li za žadatele více zástupců statutárního orgánu současně, uvedou se všechny tyto osoby, které zároveň žádost společně podepíšou)</t>
  </si>
  <si>
    <t>Bod 1.7 - uvádí se bankovní spojení, v případě, že žadatelem je příspěvková organizace obce nebo obec,uvádí se bankovní účet zřizovatele/obce vedený u České národní banky, který je zřízen pro příjem dotací</t>
  </si>
  <si>
    <t>Bod 2.8.1 - uvádějí se jednotlivé cílové skupiny sociální služby dle rozhodnutí o registraci a jejich bližší specifikace; v případě uvedení dvou a více cílových skupin se rovněž uvádí odhadované procentní rozložení, součet procent za jednotlivé cílové skupiny musí být vždy roven 100%</t>
  </si>
  <si>
    <r>
      <t>Bod 2.12 - uvádí se kalkulace nákladů na rok 2016 a hodnota nákladů za rok 2015. Zároveň se uvádí hodnota požadované finanční podpory (neinvestiční dotace 1, neinvestiční dotace 2) na rok 2016 dle jednotlivých nákladových položek. Neinvestiční dotací 1 se rozumí účelově určené neinvestiční finanční prostředky z rozpočtu Karlovarského kraje, o jejichž poskytnutí rozhoduje kraj v souladu s ustanovením § 101a zákona o sociálních službách. Neinvestiční dotací 2 se rozumí účelově určené neinvestiční finanční prostředky z rozpočtu Karlovarského kraje, z Fondu na podporu nestátních neziskových organizací.
Ve sloupci "komentář" v tabulce poskytovatel v případě potřeby specifikuje jednotlivé položky (</t>
    </r>
    <r>
      <rPr>
        <b/>
        <sz val="10"/>
        <color indexed="8"/>
        <rFont val="Arial"/>
        <family val="2"/>
      </rPr>
      <t>položky označené jako "jiné", "ostatní" je nezbytné specifikovat vždy</t>
    </r>
    <r>
      <rPr>
        <sz val="10"/>
        <color indexed="8"/>
        <rFont val="Arial"/>
        <family val="2"/>
      </rPr>
      <t xml:space="preserve">). V samostatném poli "komentář" poskytovatel uvede celkový komentář k rozpočtu, včetně zdůvodnění meziročního nárůstu/poklesu nákladů sociální služby. </t>
    </r>
    <r>
      <rPr>
        <sz val="10"/>
        <color indexed="8"/>
        <rFont val="Arial"/>
        <family val="2"/>
      </rPr>
      <t xml:space="preserve">
V případě, že je žadatel plátce DPH, uvádí se ceny bez DPH.
Osobní náklady (položky 1.1, 1.2, 1.3) - uvádějí se včetně odvodů na sociální a zdravotní pojištění, které je zaměstnavatel povinen hradit za své zaměstnance.</t>
    </r>
  </si>
  <si>
    <t>Počet lůžek je celkový počet lůžek, který sociální služba nabízí/nabízela ve sledovaném období a který je/byl k dispozici uživatelům sociální služby (maximálně v rozsahu registrované kapacity).</t>
  </si>
  <si>
    <r>
      <t xml:space="preserve">1.5 Zástupce statutárního orgánu, popř. osoba oprávněná zastupovat žadatele
</t>
    </r>
    <r>
      <rPr>
        <sz val="8"/>
        <color indexed="8"/>
        <rFont val="Arial"/>
        <family val="2"/>
      </rPr>
      <t>(jedná-li za žadatele více zástupců statutárního orgánu současně, uvedou se všechny tyto osoby)</t>
    </r>
  </si>
</sst>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 numFmtId="168" formatCode="[$-405]d\.\ mmmm\ yyyy"/>
  </numFmts>
  <fonts count="68">
    <font>
      <sz val="11"/>
      <color theme="1"/>
      <name val="Calibri"/>
      <family val="2"/>
    </font>
    <font>
      <sz val="11"/>
      <color indexed="8"/>
      <name val="Calibri"/>
      <family val="2"/>
    </font>
    <font>
      <sz val="9"/>
      <color indexed="8"/>
      <name val="Arial"/>
      <family val="2"/>
    </font>
    <font>
      <sz val="10"/>
      <color indexed="8"/>
      <name val="Arial"/>
      <family val="2"/>
    </font>
    <font>
      <sz val="10"/>
      <name val="Arial"/>
      <family val="2"/>
    </font>
    <font>
      <i/>
      <sz val="10"/>
      <name val="Arial"/>
      <family val="2"/>
    </font>
    <font>
      <sz val="10"/>
      <color indexed="8"/>
      <name val="Calibri"/>
      <family val="2"/>
    </font>
    <font>
      <b/>
      <sz val="10"/>
      <color indexed="8"/>
      <name val="Arial"/>
      <family val="2"/>
    </font>
    <font>
      <sz val="8"/>
      <name val="Arial"/>
      <family val="2"/>
    </font>
    <font>
      <sz val="11"/>
      <name val="Arial"/>
      <family val="2"/>
    </font>
    <font>
      <b/>
      <sz val="10"/>
      <name val="Arial"/>
      <family val="2"/>
    </font>
    <font>
      <sz val="8"/>
      <color indexed="8"/>
      <name val="Arial"/>
      <family val="2"/>
    </font>
    <font>
      <sz val="11"/>
      <color indexed="9"/>
      <name val="Calibri"/>
      <family val="2"/>
    </font>
    <font>
      <b/>
      <sz val="11"/>
      <color indexed="8"/>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u val="single"/>
      <sz val="11"/>
      <color indexed="20"/>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8"/>
      <name val="Arial"/>
      <family val="2"/>
    </font>
    <font>
      <b/>
      <u val="single"/>
      <sz val="10"/>
      <color indexed="8"/>
      <name val="Arial"/>
      <family val="2"/>
    </font>
    <font>
      <b/>
      <u val="single"/>
      <sz val="10"/>
      <color indexed="8"/>
      <name val="Calibri"/>
      <family val="2"/>
    </font>
    <font>
      <b/>
      <sz val="11"/>
      <color indexed="8"/>
      <name val="Arial"/>
      <family val="2"/>
    </font>
    <font>
      <sz val="11"/>
      <color indexed="10"/>
      <name val="Arial"/>
      <family val="2"/>
    </font>
    <font>
      <sz val="11"/>
      <name val="Calibri"/>
      <family val="2"/>
    </font>
    <font>
      <b/>
      <sz val="12"/>
      <color indexed="8"/>
      <name val="Arial"/>
      <family val="2"/>
    </font>
    <font>
      <b/>
      <sz val="10"/>
      <color indexed="8"/>
      <name val="Calibri"/>
      <family val="2"/>
    </font>
    <font>
      <b/>
      <u val="single"/>
      <sz val="11"/>
      <color indexed="8"/>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1"/>
      <name val="Arial"/>
      <family val="2"/>
    </font>
    <font>
      <sz val="10"/>
      <color theme="1"/>
      <name val="Arial"/>
      <family val="2"/>
    </font>
    <font>
      <b/>
      <sz val="10"/>
      <color theme="1"/>
      <name val="Arial"/>
      <family val="2"/>
    </font>
    <font>
      <b/>
      <u val="single"/>
      <sz val="10"/>
      <color theme="1"/>
      <name val="Arial"/>
      <family val="2"/>
    </font>
    <font>
      <b/>
      <u val="single"/>
      <sz val="10"/>
      <color theme="1"/>
      <name val="Calibri"/>
      <family val="2"/>
    </font>
    <font>
      <sz val="10"/>
      <color theme="1"/>
      <name val="Calibri"/>
      <family val="2"/>
    </font>
    <font>
      <b/>
      <sz val="11"/>
      <color theme="1"/>
      <name val="Arial"/>
      <family val="2"/>
    </font>
    <font>
      <sz val="11"/>
      <color rgb="FFFF0000"/>
      <name val="Arial"/>
      <family val="2"/>
    </font>
    <font>
      <b/>
      <sz val="12"/>
      <color theme="1"/>
      <name val="Arial"/>
      <family val="2"/>
    </font>
    <font>
      <b/>
      <sz val="10"/>
      <color theme="1"/>
      <name val="Calibri"/>
      <family val="2"/>
    </font>
    <font>
      <b/>
      <u val="single"/>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theme="0" tint="-0.24993999302387238"/>
        <bgColor indexed="64"/>
      </patternFill>
    </fill>
  </fills>
  <borders count="2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0" borderId="0" applyNumberFormat="0" applyFill="0" applyBorder="0" applyAlignment="0" applyProtection="0"/>
    <xf numFmtId="0" fontId="42" fillId="20" borderId="0" applyNumberFormat="0" applyBorder="0" applyAlignment="0" applyProtection="0"/>
    <xf numFmtId="0" fontId="4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2" borderId="0" applyNumberFormat="0" applyBorder="0" applyAlignment="0" applyProtection="0"/>
    <xf numFmtId="0" fontId="49"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50" fillId="0" borderId="7" applyNumberFormat="0" applyFill="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8" applyNumberFormat="0" applyAlignment="0" applyProtection="0"/>
    <xf numFmtId="0" fontId="54" fillId="26" borderId="8" applyNumberFormat="0" applyAlignment="0" applyProtection="0"/>
    <xf numFmtId="0" fontId="55" fillId="26" borderId="9" applyNumberFormat="0" applyAlignment="0" applyProtection="0"/>
    <xf numFmtId="0" fontId="56" fillId="0" borderId="0" applyNumberFormat="0" applyFill="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cellStyleXfs>
  <cellXfs count="319">
    <xf numFmtId="0" fontId="0" fillId="0" borderId="0" xfId="0" applyFont="1" applyAlignment="1">
      <alignment/>
    </xf>
    <xf numFmtId="0" fontId="57" fillId="0" borderId="0" xfId="0" applyFont="1" applyAlignment="1">
      <alignment/>
    </xf>
    <xf numFmtId="0" fontId="58" fillId="0" borderId="0" xfId="0" applyFont="1" applyAlignment="1">
      <alignment/>
    </xf>
    <xf numFmtId="0" fontId="58" fillId="0" borderId="0" xfId="0" applyFont="1" applyAlignment="1">
      <alignment/>
    </xf>
    <xf numFmtId="0" fontId="0" fillId="0" borderId="0" xfId="0" applyAlignment="1">
      <alignment/>
    </xf>
    <xf numFmtId="0" fontId="57" fillId="0" borderId="0" xfId="0" applyFont="1" applyBorder="1" applyAlignment="1">
      <alignment/>
    </xf>
    <xf numFmtId="0" fontId="59" fillId="33" borderId="10" xfId="0" applyFont="1" applyFill="1" applyBorder="1" applyAlignment="1">
      <alignment horizontal="center" wrapText="1"/>
    </xf>
    <xf numFmtId="0" fontId="58" fillId="33" borderId="10" xfId="0" applyFont="1" applyFill="1" applyBorder="1" applyAlignment="1">
      <alignment/>
    </xf>
    <xf numFmtId="10" fontId="58" fillId="33" borderId="10" xfId="0" applyNumberFormat="1" applyFont="1" applyFill="1" applyBorder="1" applyAlignment="1">
      <alignment/>
    </xf>
    <xf numFmtId="0" fontId="58" fillId="0" borderId="10" xfId="0" applyFont="1" applyBorder="1" applyAlignment="1" applyProtection="1">
      <alignment/>
      <protection locked="0"/>
    </xf>
    <xf numFmtId="0" fontId="59" fillId="33" borderId="10" xfId="0" applyFont="1" applyFill="1" applyBorder="1" applyAlignment="1">
      <alignment/>
    </xf>
    <xf numFmtId="0" fontId="60" fillId="0" borderId="0" xfId="0" applyFont="1" applyAlignment="1">
      <alignment/>
    </xf>
    <xf numFmtId="0" fontId="61" fillId="0" borderId="0" xfId="0" applyFont="1" applyAlignment="1">
      <alignment/>
    </xf>
    <xf numFmtId="0" fontId="58" fillId="33" borderId="10" xfId="0" applyFont="1" applyFill="1" applyBorder="1" applyAlignment="1" applyProtection="1">
      <alignment/>
      <protection/>
    </xf>
    <xf numFmtId="10" fontId="58" fillId="33" borderId="10" xfId="0" applyNumberFormat="1" applyFont="1" applyFill="1" applyBorder="1" applyAlignment="1" applyProtection="1">
      <alignment/>
      <protection/>
    </xf>
    <xf numFmtId="0" fontId="58" fillId="0" borderId="10" xfId="0" applyFont="1" applyFill="1" applyBorder="1" applyAlignment="1" applyProtection="1">
      <alignment/>
      <protection locked="0"/>
    </xf>
    <xf numFmtId="49" fontId="58" fillId="33" borderId="10" xfId="0" applyNumberFormat="1" applyFont="1" applyFill="1" applyBorder="1" applyAlignment="1">
      <alignment/>
    </xf>
    <xf numFmtId="49" fontId="59" fillId="33" borderId="10" xfId="0" applyNumberFormat="1" applyFont="1" applyFill="1" applyBorder="1" applyAlignment="1">
      <alignment/>
    </xf>
    <xf numFmtId="1" fontId="59" fillId="33" borderId="10" xfId="0" applyNumberFormat="1" applyFont="1" applyFill="1" applyBorder="1" applyAlignment="1">
      <alignment/>
    </xf>
    <xf numFmtId="1" fontId="58" fillId="0" borderId="10" xfId="0" applyNumberFormat="1" applyFont="1" applyBorder="1" applyAlignment="1" applyProtection="1">
      <alignment/>
      <protection locked="0"/>
    </xf>
    <xf numFmtId="2" fontId="59" fillId="33" borderId="10" xfId="0" applyNumberFormat="1" applyFont="1" applyFill="1" applyBorder="1" applyAlignment="1">
      <alignment/>
    </xf>
    <xf numFmtId="2" fontId="58" fillId="0" borderId="10" xfId="0" applyNumberFormat="1" applyFont="1" applyBorder="1" applyAlignment="1" applyProtection="1">
      <alignment/>
      <protection locked="0"/>
    </xf>
    <xf numFmtId="2" fontId="59" fillId="33" borderId="10" xfId="0" applyNumberFormat="1" applyFont="1" applyFill="1" applyBorder="1" applyAlignment="1" applyProtection="1">
      <alignment/>
      <protection/>
    </xf>
    <xf numFmtId="2" fontId="58" fillId="33" borderId="10" xfId="0" applyNumberFormat="1" applyFont="1" applyFill="1" applyBorder="1" applyAlignment="1" applyProtection="1">
      <alignment/>
      <protection/>
    </xf>
    <xf numFmtId="0" fontId="60" fillId="0" borderId="0" xfId="0" applyFont="1" applyAlignment="1">
      <alignment/>
    </xf>
    <xf numFmtId="0" fontId="61" fillId="0" borderId="0" xfId="0" applyFont="1" applyAlignment="1">
      <alignment/>
    </xf>
    <xf numFmtId="0" fontId="40" fillId="0" borderId="0" xfId="0" applyFont="1" applyAlignment="1">
      <alignment/>
    </xf>
    <xf numFmtId="0" fontId="58" fillId="33" borderId="10" xfId="0" applyFont="1" applyFill="1" applyBorder="1" applyAlignment="1">
      <alignment horizontal="center" wrapText="1"/>
    </xf>
    <xf numFmtId="3" fontId="4" fillId="33" borderId="10" xfId="0" applyNumberFormat="1" applyFont="1" applyFill="1" applyBorder="1" applyAlignment="1">
      <alignment/>
    </xf>
    <xf numFmtId="1" fontId="58" fillId="33" borderId="10" xfId="0" applyNumberFormat="1" applyFont="1" applyFill="1" applyBorder="1" applyAlignment="1" applyProtection="1">
      <alignment/>
      <protection/>
    </xf>
    <xf numFmtId="1" fontId="59" fillId="33" borderId="10" xfId="0" applyNumberFormat="1" applyFont="1" applyFill="1" applyBorder="1" applyAlignment="1" applyProtection="1">
      <alignment/>
      <protection/>
    </xf>
    <xf numFmtId="2" fontId="58" fillId="33" borderId="10" xfId="0" applyNumberFormat="1" applyFont="1" applyFill="1" applyBorder="1" applyAlignment="1">
      <alignment/>
    </xf>
    <xf numFmtId="4" fontId="58" fillId="0" borderId="10" xfId="0" applyNumberFormat="1" applyFont="1" applyBorder="1" applyAlignment="1" applyProtection="1">
      <alignment horizontal="right"/>
      <protection locked="0"/>
    </xf>
    <xf numFmtId="4" fontId="59" fillId="33" borderId="10" xfId="0" applyNumberFormat="1" applyFont="1" applyFill="1" applyBorder="1" applyAlignment="1" applyProtection="1">
      <alignment horizontal="right"/>
      <protection/>
    </xf>
    <xf numFmtId="4" fontId="58" fillId="33" borderId="10" xfId="0" applyNumberFormat="1" applyFont="1" applyFill="1" applyBorder="1" applyAlignment="1" applyProtection="1">
      <alignment horizontal="right"/>
      <protection/>
    </xf>
    <xf numFmtId="0" fontId="58" fillId="0" borderId="11" xfId="0" applyFont="1" applyFill="1" applyBorder="1" applyAlignment="1" applyProtection="1">
      <alignment vertical="center" wrapText="1"/>
      <protection/>
    </xf>
    <xf numFmtId="0" fontId="62" fillId="0" borderId="11" xfId="0" applyFont="1" applyFill="1" applyBorder="1" applyAlignment="1" applyProtection="1">
      <alignment vertical="center" wrapText="1"/>
      <protection/>
    </xf>
    <xf numFmtId="0" fontId="58" fillId="0" borderId="11" xfId="0" applyFont="1" applyBorder="1" applyAlignment="1" applyProtection="1">
      <alignment vertical="center" wrapText="1"/>
      <protection/>
    </xf>
    <xf numFmtId="0" fontId="62" fillId="0" borderId="11" xfId="0" applyFont="1" applyBorder="1" applyAlignment="1" applyProtection="1">
      <alignment vertical="center"/>
      <protection/>
    </xf>
    <xf numFmtId="0" fontId="58" fillId="0" borderId="12" xfId="0" applyFont="1" applyFill="1" applyBorder="1" applyAlignment="1" applyProtection="1">
      <alignment vertical="center" wrapText="1"/>
      <protection/>
    </xf>
    <xf numFmtId="0" fontId="62" fillId="0" borderId="12" xfId="0" applyFont="1" applyFill="1" applyBorder="1" applyAlignment="1" applyProtection="1">
      <alignment vertical="center" wrapText="1"/>
      <protection/>
    </xf>
    <xf numFmtId="0" fontId="58" fillId="0" borderId="12" xfId="0" applyFont="1" applyBorder="1" applyAlignment="1" applyProtection="1">
      <alignment vertical="center" wrapText="1"/>
      <protection/>
    </xf>
    <xf numFmtId="0" fontId="62" fillId="0" borderId="12" xfId="0" applyFont="1" applyBorder="1" applyAlignment="1" applyProtection="1">
      <alignment vertical="center"/>
      <protection/>
    </xf>
    <xf numFmtId="0" fontId="0" fillId="0" borderId="11" xfId="0" applyBorder="1" applyAlignment="1" applyProtection="1">
      <alignment vertical="center"/>
      <protection/>
    </xf>
    <xf numFmtId="0" fontId="0" fillId="0" borderId="12" xfId="0" applyBorder="1" applyAlignment="1" applyProtection="1">
      <alignment vertical="center"/>
      <protection/>
    </xf>
    <xf numFmtId="0" fontId="57" fillId="0" borderId="0" xfId="0" applyFont="1" applyAlignment="1">
      <alignment wrapText="1"/>
    </xf>
    <xf numFmtId="0" fontId="59" fillId="33" borderId="10" xfId="0" applyFont="1" applyFill="1" applyBorder="1" applyAlignment="1">
      <alignment horizontal="center"/>
    </xf>
    <xf numFmtId="0" fontId="58" fillId="0" borderId="10" xfId="0" applyFont="1" applyBorder="1" applyAlignment="1" applyProtection="1">
      <alignment wrapText="1"/>
      <protection locked="0"/>
    </xf>
    <xf numFmtId="0" fontId="58" fillId="0" borderId="0" xfId="0" applyFont="1" applyAlignment="1">
      <alignment wrapText="1"/>
    </xf>
    <xf numFmtId="0" fontId="58" fillId="0" borderId="10" xfId="0" applyFont="1" applyBorder="1" applyAlignment="1">
      <alignment wrapText="1"/>
    </xf>
    <xf numFmtId="0" fontId="58" fillId="0" borderId="13" xfId="0" applyFont="1" applyBorder="1" applyAlignment="1">
      <alignment wrapText="1"/>
    </xf>
    <xf numFmtId="0" fontId="41" fillId="0" borderId="14" xfId="36" applyBorder="1" applyAlignment="1" applyProtection="1">
      <alignment wrapText="1"/>
      <protection/>
    </xf>
    <xf numFmtId="10" fontId="5" fillId="33" borderId="10" xfId="49" applyNumberFormat="1" applyFont="1" applyFill="1" applyBorder="1" applyAlignment="1">
      <alignment/>
    </xf>
    <xf numFmtId="0" fontId="59" fillId="0" borderId="10" xfId="0" applyFont="1" applyBorder="1" applyAlignment="1" applyProtection="1">
      <alignment wrapText="1"/>
      <protection locked="0"/>
    </xf>
    <xf numFmtId="0" fontId="58" fillId="0" borderId="0" xfId="0" applyFont="1" applyFill="1" applyBorder="1" applyAlignment="1" applyProtection="1">
      <alignment/>
      <protection/>
    </xf>
    <xf numFmtId="0" fontId="62" fillId="0" borderId="0" xfId="0" applyFont="1" applyFill="1" applyBorder="1" applyAlignment="1" applyProtection="1">
      <alignment/>
      <protection/>
    </xf>
    <xf numFmtId="0" fontId="59" fillId="33" borderId="10" xfId="0" applyFont="1" applyFill="1" applyBorder="1" applyAlignment="1" applyProtection="1">
      <alignment horizontal="center" wrapText="1"/>
      <protection/>
    </xf>
    <xf numFmtId="49" fontId="59" fillId="33" borderId="10" xfId="0" applyNumberFormat="1" applyFont="1" applyFill="1" applyBorder="1" applyAlignment="1" applyProtection="1">
      <alignment/>
      <protection/>
    </xf>
    <xf numFmtId="49" fontId="58" fillId="33" borderId="10" xfId="0" applyNumberFormat="1" applyFont="1" applyFill="1" applyBorder="1" applyAlignment="1" applyProtection="1">
      <alignment/>
      <protection/>
    </xf>
    <xf numFmtId="0" fontId="58" fillId="0" borderId="10" xfId="0" applyFont="1" applyBorder="1" applyAlignment="1" applyProtection="1">
      <alignment wrapText="1"/>
      <protection locked="0"/>
    </xf>
    <xf numFmtId="0" fontId="57" fillId="0" borderId="0" xfId="0" applyFont="1" applyAlignment="1">
      <alignment/>
    </xf>
    <xf numFmtId="0" fontId="0" fillId="0" borderId="0" xfId="0" applyAlignment="1">
      <alignment/>
    </xf>
    <xf numFmtId="0" fontId="63" fillId="0" borderId="0" xfId="0" applyFont="1" applyFill="1" applyAlignment="1">
      <alignment/>
    </xf>
    <xf numFmtId="0" fontId="58" fillId="0" borderId="10" xfId="0" applyFont="1" applyBorder="1" applyAlignment="1" applyProtection="1">
      <alignment wrapText="1"/>
      <protection locked="0"/>
    </xf>
    <xf numFmtId="0" fontId="60" fillId="0" borderId="0" xfId="0" applyFont="1" applyAlignment="1">
      <alignment wrapText="1"/>
    </xf>
    <xf numFmtId="0" fontId="59" fillId="33" borderId="10" xfId="0" applyFont="1" applyFill="1" applyBorder="1" applyAlignment="1">
      <alignment horizontal="center" wrapText="1"/>
    </xf>
    <xf numFmtId="0" fontId="40" fillId="0" borderId="0" xfId="0" applyFont="1" applyFill="1" applyAlignment="1">
      <alignment/>
    </xf>
    <xf numFmtId="0" fontId="57" fillId="0" borderId="0" xfId="0" applyFont="1" applyAlignment="1">
      <alignment wrapText="1"/>
    </xf>
    <xf numFmtId="0" fontId="64" fillId="0" borderId="0" xfId="0" applyFont="1" applyAlignment="1">
      <alignment/>
    </xf>
    <xf numFmtId="0" fontId="57" fillId="0" borderId="12" xfId="0" applyFont="1" applyBorder="1" applyAlignment="1">
      <alignment/>
    </xf>
    <xf numFmtId="0" fontId="61" fillId="0" borderId="0" xfId="0" applyFont="1" applyAlignment="1">
      <alignment wrapText="1"/>
    </xf>
    <xf numFmtId="0" fontId="62" fillId="0" borderId="0" xfId="0" applyFont="1" applyBorder="1" applyAlignment="1" applyProtection="1">
      <alignment wrapText="1"/>
      <protection locked="0"/>
    </xf>
    <xf numFmtId="0" fontId="58" fillId="0" borderId="15" xfId="0" applyFont="1" applyBorder="1" applyAlignment="1" applyProtection="1">
      <alignment/>
      <protection locked="0"/>
    </xf>
    <xf numFmtId="0" fontId="4" fillId="0" borderId="0" xfId="0" applyFont="1" applyAlignment="1">
      <alignment/>
    </xf>
    <xf numFmtId="0" fontId="9" fillId="0" borderId="0" xfId="0" applyFont="1" applyAlignment="1">
      <alignment/>
    </xf>
    <xf numFmtId="0" fontId="59" fillId="0" borderId="0" xfId="0" applyFont="1" applyAlignment="1">
      <alignment wrapText="1"/>
    </xf>
    <xf numFmtId="0" fontId="59" fillId="33" borderId="10" xfId="0" applyFont="1" applyFill="1" applyBorder="1" applyAlignment="1">
      <alignment horizontal="center" wrapText="1"/>
    </xf>
    <xf numFmtId="0" fontId="0" fillId="0" borderId="0" xfId="0" applyAlignment="1">
      <alignment/>
    </xf>
    <xf numFmtId="0" fontId="61" fillId="0" borderId="0" xfId="0" applyFont="1" applyAlignment="1">
      <alignment/>
    </xf>
    <xf numFmtId="0" fontId="60" fillId="0" borderId="0" xfId="0" applyFont="1" applyAlignment="1">
      <alignment wrapText="1"/>
    </xf>
    <xf numFmtId="0" fontId="58" fillId="0" borderId="10" xfId="0" applyFont="1" applyBorder="1" applyAlignment="1" applyProtection="1">
      <alignment wrapText="1"/>
      <protection locked="0"/>
    </xf>
    <xf numFmtId="0" fontId="59" fillId="33" borderId="10" xfId="0" applyFont="1" applyFill="1" applyBorder="1" applyAlignment="1">
      <alignment horizontal="center" wrapText="1"/>
    </xf>
    <xf numFmtId="0" fontId="4" fillId="0" borderId="0" xfId="0" applyFont="1" applyAlignment="1">
      <alignment wrapText="1"/>
    </xf>
    <xf numFmtId="0" fontId="58" fillId="0" borderId="10" xfId="0" applyFont="1" applyBorder="1" applyAlignment="1">
      <alignment/>
    </xf>
    <xf numFmtId="0" fontId="58" fillId="0" borderId="10" xfId="0" applyFont="1" applyFill="1" applyBorder="1" applyAlignment="1" applyProtection="1">
      <alignment/>
      <protection/>
    </xf>
    <xf numFmtId="0" fontId="58" fillId="34" borderId="10" xfId="0" applyFont="1" applyFill="1" applyBorder="1" applyAlignment="1">
      <alignment/>
    </xf>
    <xf numFmtId="0" fontId="58" fillId="34" borderId="10" xfId="0" applyFont="1" applyFill="1" applyBorder="1" applyAlignment="1" applyProtection="1">
      <alignment/>
      <protection/>
    </xf>
    <xf numFmtId="10" fontId="58" fillId="34" borderId="10" xfId="0" applyNumberFormat="1" applyFont="1" applyFill="1" applyBorder="1" applyAlignment="1" applyProtection="1">
      <alignment/>
      <protection/>
    </xf>
    <xf numFmtId="0" fontId="10" fillId="0" borderId="15" xfId="0" applyFont="1" applyFill="1" applyBorder="1" applyAlignment="1">
      <alignment horizontal="center" wrapText="1"/>
    </xf>
    <xf numFmtId="0" fontId="57" fillId="0" borderId="10" xfId="0" applyFont="1" applyBorder="1" applyAlignment="1">
      <alignment/>
    </xf>
    <xf numFmtId="0" fontId="10" fillId="34" borderId="10" xfId="0" applyFont="1" applyFill="1" applyBorder="1" applyAlignment="1">
      <alignment horizontal="center" wrapText="1"/>
    </xf>
    <xf numFmtId="0" fontId="59" fillId="34" borderId="10" xfId="0" applyFont="1" applyFill="1" applyBorder="1" applyAlignment="1">
      <alignment horizontal="center" wrapText="1"/>
    </xf>
    <xf numFmtId="0" fontId="58" fillId="0" borderId="16" xfId="0" applyFont="1" applyFill="1" applyBorder="1" applyAlignment="1" applyProtection="1">
      <alignment vertical="center" wrapText="1"/>
      <protection locked="0"/>
    </xf>
    <xf numFmtId="0" fontId="0" fillId="0" borderId="17" xfId="0" applyBorder="1" applyAlignment="1">
      <alignment vertical="center" wrapText="1"/>
    </xf>
    <xf numFmtId="0" fontId="0" fillId="0" borderId="18" xfId="0" applyBorder="1" applyAlignment="1">
      <alignment vertical="center" wrapText="1"/>
    </xf>
    <xf numFmtId="0" fontId="58" fillId="0" borderId="10" xfId="0" applyFont="1" applyFill="1" applyBorder="1" applyAlignment="1" applyProtection="1">
      <alignment vertical="center" wrapText="1"/>
      <protection locked="0"/>
    </xf>
    <xf numFmtId="0" fontId="0" fillId="0" borderId="10" xfId="0" applyBorder="1" applyAlignment="1" applyProtection="1">
      <alignment vertical="center" wrapText="1"/>
      <protection locked="0"/>
    </xf>
    <xf numFmtId="0" fontId="58" fillId="0" borderId="10" xfId="0" applyFont="1" applyBorder="1" applyAlignment="1" applyProtection="1">
      <alignment vertical="center" wrapText="1"/>
      <protection locked="0"/>
    </xf>
    <xf numFmtId="0" fontId="4" fillId="33" borderId="19" xfId="0" applyFont="1" applyFill="1" applyBorder="1" applyAlignment="1">
      <alignment vertical="center" wrapText="1"/>
    </xf>
    <xf numFmtId="0" fontId="4" fillId="33" borderId="11" xfId="0" applyFont="1" applyFill="1" applyBorder="1" applyAlignment="1">
      <alignment vertical="center"/>
    </xf>
    <xf numFmtId="0" fontId="4" fillId="33" borderId="20" xfId="0" applyFont="1" applyFill="1" applyBorder="1" applyAlignment="1">
      <alignment vertical="center"/>
    </xf>
    <xf numFmtId="0" fontId="4" fillId="33" borderId="21" xfId="0" applyFont="1" applyFill="1" applyBorder="1" applyAlignment="1">
      <alignment vertical="center"/>
    </xf>
    <xf numFmtId="0" fontId="4" fillId="33" borderId="12" xfId="0" applyFont="1" applyFill="1" applyBorder="1" applyAlignment="1">
      <alignment vertical="center"/>
    </xf>
    <xf numFmtId="0" fontId="4" fillId="33" borderId="22" xfId="0" applyFont="1" applyFill="1" applyBorder="1" applyAlignment="1">
      <alignment vertical="center"/>
    </xf>
    <xf numFmtId="0" fontId="58" fillId="33" borderId="10" xfId="0" applyFont="1" applyFill="1" applyBorder="1" applyAlignment="1">
      <alignment vertical="center" wrapText="1"/>
    </xf>
    <xf numFmtId="0" fontId="0" fillId="33" borderId="10" xfId="0" applyFill="1" applyBorder="1" applyAlignment="1">
      <alignment vertical="center" wrapText="1"/>
    </xf>
    <xf numFmtId="0" fontId="58" fillId="33" borderId="10" xfId="0" applyFont="1" applyFill="1" applyBorder="1" applyAlignment="1" applyProtection="1">
      <alignment vertical="center" wrapText="1"/>
      <protection/>
    </xf>
    <xf numFmtId="0" fontId="0" fillId="33" borderId="10" xfId="0" applyFill="1" applyBorder="1" applyAlignment="1" applyProtection="1">
      <alignment vertical="center"/>
      <protection/>
    </xf>
    <xf numFmtId="0" fontId="0" fillId="33" borderId="10" xfId="0" applyFill="1" applyBorder="1" applyAlignment="1" applyProtection="1">
      <alignment vertical="center" wrapText="1"/>
      <protection/>
    </xf>
    <xf numFmtId="49" fontId="58" fillId="0" borderId="10" xfId="0" applyNumberFormat="1" applyFont="1" applyFill="1" applyBorder="1" applyAlignment="1" applyProtection="1">
      <alignment vertical="center" wrapText="1"/>
      <protection locked="0"/>
    </xf>
    <xf numFmtId="49" fontId="0" fillId="0" borderId="10" xfId="0" applyNumberFormat="1" applyBorder="1" applyAlignment="1" applyProtection="1">
      <alignment vertical="center" wrapText="1"/>
      <protection locked="0"/>
    </xf>
    <xf numFmtId="0" fontId="4" fillId="33" borderId="10" xfId="0" applyFont="1" applyFill="1" applyBorder="1" applyAlignment="1">
      <alignment vertical="center" wrapText="1"/>
    </xf>
    <xf numFmtId="0" fontId="35" fillId="0" borderId="10" xfId="0" applyFont="1" applyBorder="1" applyAlignment="1">
      <alignment vertical="center" wrapText="1"/>
    </xf>
    <xf numFmtId="0" fontId="58" fillId="0" borderId="16" xfId="0" applyFont="1" applyBorder="1" applyAlignment="1" applyProtection="1">
      <alignment horizontal="left" vertical="center" wrapText="1"/>
      <protection locked="0"/>
    </xf>
    <xf numFmtId="0" fontId="58" fillId="0" borderId="17" xfId="0" applyFont="1" applyBorder="1" applyAlignment="1" applyProtection="1">
      <alignment horizontal="left" vertical="center" wrapText="1"/>
      <protection locked="0"/>
    </xf>
    <xf numFmtId="0" fontId="58" fillId="0" borderId="18" xfId="0" applyFont="1" applyBorder="1" applyAlignment="1" applyProtection="1">
      <alignment horizontal="left" vertical="center" wrapText="1"/>
      <protection locked="0"/>
    </xf>
    <xf numFmtId="0" fontId="58" fillId="33" borderId="16" xfId="0" applyFont="1"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0" fillId="0" borderId="17" xfId="0" applyBorder="1" applyAlignment="1">
      <alignment vertical="center"/>
    </xf>
    <xf numFmtId="0" fontId="0" fillId="0" borderId="18" xfId="0" applyBorder="1" applyAlignment="1">
      <alignment vertical="center"/>
    </xf>
    <xf numFmtId="0" fontId="58" fillId="33" borderId="10" xfId="0" applyFont="1" applyFill="1" applyBorder="1" applyAlignment="1">
      <alignment vertical="center"/>
    </xf>
    <xf numFmtId="0" fontId="58" fillId="0" borderId="16" xfId="0" applyFont="1" applyBorder="1" applyAlignment="1" applyProtection="1">
      <alignment vertical="center" wrapText="1"/>
      <protection locked="0"/>
    </xf>
    <xf numFmtId="0" fontId="0" fillId="0" borderId="17" xfId="0" applyBorder="1" applyAlignment="1" applyProtection="1">
      <alignment vertical="center" wrapText="1"/>
      <protection locked="0"/>
    </xf>
    <xf numFmtId="0" fontId="0" fillId="0" borderId="18" xfId="0" applyBorder="1" applyAlignment="1" applyProtection="1">
      <alignment vertical="center" wrapText="1"/>
      <protection locked="0"/>
    </xf>
    <xf numFmtId="0" fontId="4" fillId="33" borderId="16" xfId="0" applyFont="1" applyFill="1" applyBorder="1" applyAlignment="1">
      <alignment vertical="center"/>
    </xf>
    <xf numFmtId="0" fontId="35" fillId="0" borderId="17" xfId="0" applyFont="1" applyBorder="1" applyAlignment="1">
      <alignment vertical="center"/>
    </xf>
    <xf numFmtId="0" fontId="35" fillId="0" borderId="18" xfId="0" applyFont="1" applyBorder="1" applyAlignment="1">
      <alignment vertical="center"/>
    </xf>
    <xf numFmtId="0" fontId="65" fillId="0" borderId="0" xfId="0" applyFont="1" applyAlignment="1">
      <alignment horizontal="center" wrapText="1"/>
    </xf>
    <xf numFmtId="0" fontId="63" fillId="0" borderId="0" xfId="0" applyFont="1" applyFill="1" applyAlignment="1">
      <alignment/>
    </xf>
    <xf numFmtId="0" fontId="57" fillId="0" borderId="0" xfId="0" applyFont="1" applyFill="1" applyAlignment="1">
      <alignment/>
    </xf>
    <xf numFmtId="0" fontId="58" fillId="33" borderId="17" xfId="0" applyFont="1" applyFill="1" applyBorder="1" applyAlignment="1">
      <alignment vertical="center" wrapText="1"/>
    </xf>
    <xf numFmtId="0" fontId="58" fillId="33" borderId="18" xfId="0" applyFont="1" applyFill="1" applyBorder="1" applyAlignment="1">
      <alignment vertical="center" wrapText="1"/>
    </xf>
    <xf numFmtId="0" fontId="58" fillId="33" borderId="19" xfId="0" applyFont="1" applyFill="1" applyBorder="1" applyAlignment="1">
      <alignment vertical="center" wrapText="1"/>
    </xf>
    <xf numFmtId="0" fontId="58" fillId="33" borderId="11" xfId="0" applyFont="1" applyFill="1" applyBorder="1" applyAlignment="1">
      <alignment vertical="center" wrapText="1"/>
    </xf>
    <xf numFmtId="0" fontId="58" fillId="33" borderId="20" xfId="0" applyFont="1" applyFill="1" applyBorder="1" applyAlignment="1">
      <alignment vertical="center" wrapText="1"/>
    </xf>
    <xf numFmtId="0" fontId="58" fillId="33" borderId="15" xfId="0" applyFont="1" applyFill="1" applyBorder="1" applyAlignment="1">
      <alignment vertical="center" wrapText="1"/>
    </xf>
    <xf numFmtId="0" fontId="58" fillId="33" borderId="0" xfId="0" applyFont="1" applyFill="1" applyBorder="1" applyAlignment="1">
      <alignment vertical="center" wrapText="1"/>
    </xf>
    <xf numFmtId="0" fontId="58" fillId="33" borderId="23" xfId="0" applyFont="1" applyFill="1" applyBorder="1" applyAlignment="1">
      <alignment vertical="center" wrapText="1"/>
    </xf>
    <xf numFmtId="0" fontId="63" fillId="0" borderId="0" xfId="0" applyFont="1" applyAlignment="1">
      <alignment/>
    </xf>
    <xf numFmtId="0" fontId="57" fillId="0" borderId="0" xfId="0" applyFont="1" applyAlignment="1">
      <alignment/>
    </xf>
    <xf numFmtId="0" fontId="0" fillId="0" borderId="0" xfId="0" applyAlignment="1">
      <alignment/>
    </xf>
    <xf numFmtId="0" fontId="58" fillId="33" borderId="0" xfId="0" applyFont="1" applyFill="1" applyAlignment="1">
      <alignment vertical="center" wrapText="1"/>
    </xf>
    <xf numFmtId="0" fontId="58" fillId="33" borderId="21" xfId="0" applyFont="1" applyFill="1" applyBorder="1" applyAlignment="1">
      <alignment vertical="center" wrapText="1"/>
    </xf>
    <xf numFmtId="0" fontId="58" fillId="33" borderId="12" xfId="0" applyFont="1" applyFill="1" applyBorder="1" applyAlignment="1">
      <alignment vertical="center" wrapText="1"/>
    </xf>
    <xf numFmtId="0" fontId="58" fillId="33" borderId="22" xfId="0" applyFont="1" applyFill="1" applyBorder="1" applyAlignment="1">
      <alignment vertical="center" wrapText="1"/>
    </xf>
    <xf numFmtId="0" fontId="58" fillId="0" borderId="16" xfId="0" applyFont="1" applyFill="1"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21" xfId="0" applyBorder="1" applyAlignment="1">
      <alignment vertical="center" wrapText="1"/>
    </xf>
    <xf numFmtId="0" fontId="0" fillId="0" borderId="12" xfId="0" applyBorder="1" applyAlignment="1">
      <alignment vertical="center" wrapText="1"/>
    </xf>
    <xf numFmtId="0" fontId="0" fillId="0" borderId="22" xfId="0" applyBorder="1" applyAlignment="1">
      <alignment vertical="center" wrapText="1"/>
    </xf>
    <xf numFmtId="0" fontId="58" fillId="33" borderId="16" xfId="0" applyFont="1" applyFill="1" applyBorder="1" applyAlignment="1" applyProtection="1">
      <alignment vertical="center" wrapText="1"/>
      <protection/>
    </xf>
    <xf numFmtId="0" fontId="0" fillId="33" borderId="18" xfId="0" applyFill="1" applyBorder="1" applyAlignment="1" applyProtection="1">
      <alignment vertical="center" wrapText="1"/>
      <protection/>
    </xf>
    <xf numFmtId="0" fontId="0" fillId="0" borderId="11" xfId="0" applyBorder="1" applyAlignment="1">
      <alignment vertical="center" wrapText="1"/>
    </xf>
    <xf numFmtId="0" fontId="0" fillId="0" borderId="20" xfId="0" applyBorder="1" applyAlignment="1">
      <alignment vertical="center" wrapText="1"/>
    </xf>
    <xf numFmtId="0" fontId="58" fillId="33" borderId="16" xfId="0" applyFont="1" applyFill="1" applyBorder="1" applyAlignment="1">
      <alignment vertical="center"/>
    </xf>
    <xf numFmtId="0" fontId="0" fillId="0" borderId="16" xfId="0" applyBorder="1" applyAlignment="1">
      <alignment vertical="center" wrapText="1"/>
    </xf>
    <xf numFmtId="0" fontId="58" fillId="0" borderId="19" xfId="0" applyFont="1" applyFill="1" applyBorder="1" applyAlignment="1" applyProtection="1">
      <alignment vertical="top" wrapText="1"/>
      <protection locked="0"/>
    </xf>
    <xf numFmtId="0" fontId="62" fillId="0" borderId="11" xfId="0" applyFont="1" applyFill="1"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22" xfId="0" applyBorder="1" applyAlignment="1" applyProtection="1">
      <alignment vertical="top" wrapText="1"/>
      <protection locked="0"/>
    </xf>
    <xf numFmtId="14" fontId="59" fillId="0" borderId="0" xfId="0" applyNumberFormat="1" applyFont="1" applyFill="1" applyBorder="1" applyAlignment="1" applyProtection="1">
      <alignment vertical="center" wrapText="1"/>
      <protection/>
    </xf>
    <xf numFmtId="0" fontId="40" fillId="0" borderId="0" xfId="0" applyFont="1" applyAlignment="1">
      <alignment vertical="center"/>
    </xf>
    <xf numFmtId="0" fontId="59" fillId="0" borderId="0" xfId="0" applyFont="1" applyFill="1" applyBorder="1" applyAlignment="1" applyProtection="1">
      <alignment vertical="center" wrapText="1"/>
      <protection/>
    </xf>
    <xf numFmtId="0" fontId="40" fillId="0" borderId="0" xfId="0" applyFont="1" applyAlignment="1">
      <alignment/>
    </xf>
    <xf numFmtId="0" fontId="62" fillId="33" borderId="17" xfId="0" applyFont="1" applyFill="1" applyBorder="1" applyAlignment="1">
      <alignment vertical="center" wrapText="1"/>
    </xf>
    <xf numFmtId="0" fontId="62" fillId="33" borderId="18" xfId="0" applyFont="1" applyFill="1" applyBorder="1" applyAlignment="1">
      <alignment vertical="center" wrapText="1"/>
    </xf>
    <xf numFmtId="0" fontId="62" fillId="0" borderId="17" xfId="0" applyFont="1" applyBorder="1" applyAlignment="1" applyProtection="1">
      <alignment vertical="center" wrapText="1"/>
      <protection locked="0"/>
    </xf>
    <xf numFmtId="0" fontId="62" fillId="0" borderId="18" xfId="0" applyFont="1" applyBorder="1" applyAlignment="1" applyProtection="1">
      <alignment vertical="center" wrapText="1"/>
      <protection locked="0"/>
    </xf>
    <xf numFmtId="0" fontId="0" fillId="0" borderId="11" xfId="0" applyBorder="1" applyAlignment="1">
      <alignment vertical="top" wrapText="1"/>
    </xf>
    <xf numFmtId="0" fontId="0" fillId="0" borderId="20" xfId="0" applyBorder="1" applyAlignment="1">
      <alignment vertical="top" wrapText="1"/>
    </xf>
    <xf numFmtId="0" fontId="0" fillId="0" borderId="15" xfId="0" applyBorder="1" applyAlignment="1">
      <alignment vertical="top" wrapText="1"/>
    </xf>
    <xf numFmtId="0" fontId="0" fillId="0" borderId="0" xfId="0" applyBorder="1" applyAlignment="1">
      <alignment vertical="top" wrapText="1"/>
    </xf>
    <xf numFmtId="0" fontId="0" fillId="0" borderId="23" xfId="0" applyBorder="1" applyAlignment="1">
      <alignment vertical="top" wrapText="1"/>
    </xf>
    <xf numFmtId="0" fontId="0" fillId="0" borderId="21" xfId="0" applyBorder="1" applyAlignment="1">
      <alignment vertical="top" wrapText="1"/>
    </xf>
    <xf numFmtId="0" fontId="0" fillId="0" borderId="12" xfId="0" applyBorder="1" applyAlignment="1">
      <alignment vertical="top" wrapText="1"/>
    </xf>
    <xf numFmtId="0" fontId="0" fillId="0" borderId="22" xfId="0" applyBorder="1" applyAlignment="1">
      <alignment vertical="top" wrapText="1"/>
    </xf>
    <xf numFmtId="16" fontId="63" fillId="0" borderId="0" xfId="0" applyNumberFormat="1" applyFont="1" applyAlignment="1">
      <alignment wrapText="1"/>
    </xf>
    <xf numFmtId="0" fontId="0" fillId="0" borderId="0" xfId="0" applyAlignment="1">
      <alignment wrapText="1"/>
    </xf>
    <xf numFmtId="0" fontId="57" fillId="0" borderId="19" xfId="0" applyFont="1" applyBorder="1" applyAlignment="1" applyProtection="1">
      <alignment vertical="top" wrapText="1"/>
      <protection locked="0"/>
    </xf>
    <xf numFmtId="0" fontId="58" fillId="0" borderId="10" xfId="0" applyFont="1" applyBorder="1" applyAlignment="1" applyProtection="1">
      <alignment wrapText="1"/>
      <protection locked="0"/>
    </xf>
    <xf numFmtId="0" fontId="62" fillId="0" borderId="10" xfId="0" applyFont="1" applyBorder="1" applyAlignment="1" applyProtection="1">
      <alignment wrapText="1"/>
      <protection locked="0"/>
    </xf>
    <xf numFmtId="0" fontId="0" fillId="0" borderId="10" xfId="0" applyBorder="1" applyAlignment="1">
      <alignment wrapText="1"/>
    </xf>
    <xf numFmtId="0" fontId="59" fillId="33" borderId="19" xfId="0" applyFont="1" applyFill="1" applyBorder="1" applyAlignment="1">
      <alignment horizontal="left"/>
    </xf>
    <xf numFmtId="0" fontId="66" fillId="33" borderId="11" xfId="0" applyFont="1" applyFill="1" applyBorder="1" applyAlignment="1">
      <alignment horizontal="left"/>
    </xf>
    <xf numFmtId="0" fontId="66" fillId="33" borderId="20" xfId="0" applyFont="1" applyFill="1" applyBorder="1" applyAlignment="1">
      <alignment horizontal="left"/>
    </xf>
    <xf numFmtId="0" fontId="0" fillId="0" borderId="21" xfId="0" applyBorder="1" applyAlignment="1">
      <alignment horizontal="left"/>
    </xf>
    <xf numFmtId="0" fontId="0" fillId="0" borderId="12" xfId="0" applyBorder="1" applyAlignment="1">
      <alignment horizontal="left"/>
    </xf>
    <xf numFmtId="0" fontId="0" fillId="0" borderId="22" xfId="0" applyBorder="1" applyAlignment="1">
      <alignment horizontal="left"/>
    </xf>
    <xf numFmtId="0" fontId="59" fillId="33" borderId="16" xfId="0" applyFont="1" applyFill="1" applyBorder="1" applyAlignment="1">
      <alignment horizontal="center" wrapText="1"/>
    </xf>
    <xf numFmtId="0" fontId="0" fillId="0" borderId="18" xfId="0" applyBorder="1" applyAlignment="1">
      <alignment horizontal="center" wrapText="1"/>
    </xf>
    <xf numFmtId="0" fontId="0" fillId="0" borderId="18" xfId="0" applyBorder="1" applyAlignment="1">
      <alignment/>
    </xf>
    <xf numFmtId="0" fontId="0" fillId="0" borderId="10" xfId="0" applyBorder="1" applyAlignment="1">
      <alignment/>
    </xf>
    <xf numFmtId="0" fontId="63" fillId="0" borderId="0" xfId="0" applyFont="1" applyFill="1" applyAlignment="1">
      <alignment wrapText="1"/>
    </xf>
    <xf numFmtId="0" fontId="0" fillId="0" borderId="0" xfId="0" applyFill="1" applyAlignment="1">
      <alignment wrapText="1"/>
    </xf>
    <xf numFmtId="0" fontId="63" fillId="0" borderId="0" xfId="0" applyFont="1" applyAlignment="1">
      <alignment wrapText="1"/>
    </xf>
    <xf numFmtId="0" fontId="60" fillId="0" borderId="0" xfId="0" applyFont="1" applyAlignment="1">
      <alignment/>
    </xf>
    <xf numFmtId="0" fontId="61" fillId="0" borderId="0" xfId="0" applyFont="1" applyAlignment="1">
      <alignment/>
    </xf>
    <xf numFmtId="0" fontId="58" fillId="33" borderId="16" xfId="0" applyFont="1" applyFill="1" applyBorder="1" applyAlignment="1">
      <alignment/>
    </xf>
    <xf numFmtId="0" fontId="62" fillId="33" borderId="17" xfId="0" applyFont="1" applyFill="1" applyBorder="1" applyAlignment="1">
      <alignment/>
    </xf>
    <xf numFmtId="0" fontId="62" fillId="33" borderId="18" xfId="0" applyFont="1" applyFill="1" applyBorder="1" applyAlignment="1">
      <alignment/>
    </xf>
    <xf numFmtId="0" fontId="59" fillId="33" borderId="16" xfId="0" applyFont="1" applyFill="1" applyBorder="1" applyAlignment="1">
      <alignment horizontal="left"/>
    </xf>
    <xf numFmtId="0" fontId="66" fillId="33" borderId="17" xfId="0" applyFont="1" applyFill="1" applyBorder="1" applyAlignment="1">
      <alignment horizontal="left"/>
    </xf>
    <xf numFmtId="0" fontId="66" fillId="33" borderId="18" xfId="0" applyFont="1" applyFill="1" applyBorder="1" applyAlignment="1">
      <alignment horizontal="left"/>
    </xf>
    <xf numFmtId="0" fontId="60" fillId="0" borderId="0" xfId="0" applyFont="1" applyAlignment="1">
      <alignment wrapText="1"/>
    </xf>
    <xf numFmtId="0" fontId="59" fillId="33" borderId="16" xfId="0" applyFont="1" applyFill="1" applyBorder="1" applyAlignment="1">
      <alignment/>
    </xf>
    <xf numFmtId="0" fontId="66" fillId="33" borderId="17" xfId="0" applyFont="1" applyFill="1" applyBorder="1" applyAlignment="1">
      <alignment/>
    </xf>
    <xf numFmtId="0" fontId="66" fillId="33" borderId="18" xfId="0" applyFont="1" applyFill="1" applyBorder="1" applyAlignment="1">
      <alignment/>
    </xf>
    <xf numFmtId="0" fontId="59" fillId="0" borderId="0" xfId="0" applyFont="1" applyAlignment="1">
      <alignment/>
    </xf>
    <xf numFmtId="0" fontId="66" fillId="0" borderId="0" xfId="0" applyFont="1" applyAlignment="1">
      <alignment/>
    </xf>
    <xf numFmtId="0" fontId="59" fillId="33" borderId="16" xfId="0" applyFont="1" applyFill="1" applyBorder="1" applyAlignment="1">
      <alignment wrapText="1"/>
    </xf>
    <xf numFmtId="0" fontId="66" fillId="33" borderId="17" xfId="0" applyFont="1" applyFill="1" applyBorder="1" applyAlignment="1">
      <alignment wrapText="1"/>
    </xf>
    <xf numFmtId="0" fontId="66" fillId="33" borderId="18" xfId="0" applyFont="1" applyFill="1" applyBorder="1" applyAlignment="1">
      <alignment wrapText="1"/>
    </xf>
    <xf numFmtId="0" fontId="59" fillId="0" borderId="12" xfId="0" applyFont="1" applyBorder="1" applyAlignment="1">
      <alignment/>
    </xf>
    <xf numFmtId="0" fontId="66" fillId="0" borderId="12" xfId="0" applyFont="1" applyBorder="1" applyAlignment="1">
      <alignment/>
    </xf>
    <xf numFmtId="0" fontId="58" fillId="33" borderId="16" xfId="0" applyFont="1" applyFill="1" applyBorder="1" applyAlignment="1">
      <alignment horizontal="left"/>
    </xf>
    <xf numFmtId="0" fontId="62" fillId="33" borderId="17" xfId="0" applyFont="1" applyFill="1" applyBorder="1" applyAlignment="1">
      <alignment horizontal="left"/>
    </xf>
    <xf numFmtId="0" fontId="62" fillId="33" borderId="18" xfId="0" applyFont="1" applyFill="1" applyBorder="1" applyAlignment="1">
      <alignment horizontal="left"/>
    </xf>
    <xf numFmtId="0" fontId="66" fillId="33" borderId="18" xfId="0" applyFont="1" applyFill="1" applyBorder="1" applyAlignment="1">
      <alignment horizontal="center" wrapText="1"/>
    </xf>
    <xf numFmtId="0" fontId="59" fillId="33" borderId="19" xfId="0" applyFont="1" applyFill="1" applyBorder="1" applyAlignment="1">
      <alignment wrapText="1"/>
    </xf>
    <xf numFmtId="0" fontId="66" fillId="33" borderId="11" xfId="0" applyFont="1" applyFill="1" applyBorder="1" applyAlignment="1">
      <alignment wrapText="1"/>
    </xf>
    <xf numFmtId="0" fontId="66" fillId="33" borderId="20" xfId="0" applyFont="1" applyFill="1" applyBorder="1" applyAlignment="1">
      <alignment wrapText="1"/>
    </xf>
    <xf numFmtId="0" fontId="66" fillId="33" borderId="21" xfId="0" applyFont="1" applyFill="1" applyBorder="1" applyAlignment="1">
      <alignment wrapText="1"/>
    </xf>
    <xf numFmtId="0" fontId="66" fillId="33" borderId="12" xfId="0" applyFont="1" applyFill="1" applyBorder="1" applyAlignment="1">
      <alignment wrapText="1"/>
    </xf>
    <xf numFmtId="0" fontId="66" fillId="33" borderId="22" xfId="0" applyFont="1" applyFill="1" applyBorder="1" applyAlignment="1">
      <alignment wrapText="1"/>
    </xf>
    <xf numFmtId="0" fontId="58" fillId="33" borderId="10" xfId="0" applyFont="1" applyFill="1" applyBorder="1" applyAlignment="1">
      <alignment/>
    </xf>
    <xf numFmtId="0" fontId="62" fillId="33" borderId="10" xfId="0" applyFont="1" applyFill="1" applyBorder="1" applyAlignment="1">
      <alignment/>
    </xf>
    <xf numFmtId="0" fontId="58" fillId="0" borderId="16" xfId="0" applyFont="1" applyBorder="1" applyAlignment="1" applyProtection="1">
      <alignment wrapText="1"/>
      <protection locked="0"/>
    </xf>
    <xf numFmtId="0" fontId="0" fillId="0" borderId="18" xfId="0" applyBorder="1" applyAlignment="1">
      <alignment wrapText="1"/>
    </xf>
    <xf numFmtId="0" fontId="62" fillId="0" borderId="17" xfId="0" applyFont="1" applyBorder="1" applyAlignment="1" applyProtection="1">
      <alignment wrapText="1"/>
      <protection locked="0"/>
    </xf>
    <xf numFmtId="0" fontId="62" fillId="0" borderId="18" xfId="0" applyFont="1" applyBorder="1" applyAlignment="1" applyProtection="1">
      <alignment wrapText="1"/>
      <protection locked="0"/>
    </xf>
    <xf numFmtId="0" fontId="59" fillId="33" borderId="10" xfId="0" applyFont="1" applyFill="1" applyBorder="1" applyAlignment="1">
      <alignment horizontal="center" wrapText="1"/>
    </xf>
    <xf numFmtId="0" fontId="59" fillId="0" borderId="10" xfId="0" applyFont="1" applyBorder="1" applyAlignment="1">
      <alignment horizontal="center" wrapText="1"/>
    </xf>
    <xf numFmtId="0" fontId="59" fillId="33" borderId="10" xfId="0" applyFont="1" applyFill="1" applyBorder="1" applyAlignment="1">
      <alignment horizontal="left"/>
    </xf>
    <xf numFmtId="0" fontId="58" fillId="0" borderId="10" xfId="0" applyFont="1" applyBorder="1" applyAlignment="1">
      <alignment horizontal="left"/>
    </xf>
    <xf numFmtId="0" fontId="58" fillId="0" borderId="18" xfId="0" applyFont="1" applyBorder="1" applyAlignment="1">
      <alignment wrapText="1"/>
    </xf>
    <xf numFmtId="0" fontId="59" fillId="33" borderId="11" xfId="0" applyFont="1" applyFill="1" applyBorder="1" applyAlignment="1">
      <alignment wrapText="1"/>
    </xf>
    <xf numFmtId="0" fontId="59" fillId="33" borderId="20" xfId="0" applyFont="1" applyFill="1" applyBorder="1" applyAlignment="1">
      <alignment wrapText="1"/>
    </xf>
    <xf numFmtId="0" fontId="58" fillId="0" borderId="21" xfId="0" applyFont="1" applyBorder="1" applyAlignment="1">
      <alignment wrapText="1"/>
    </xf>
    <xf numFmtId="0" fontId="58" fillId="0" borderId="12" xfId="0" applyFont="1" applyBorder="1" applyAlignment="1">
      <alignment wrapText="1"/>
    </xf>
    <xf numFmtId="0" fontId="58" fillId="0" borderId="22" xfId="0" applyFont="1" applyBorder="1" applyAlignment="1">
      <alignment wrapText="1"/>
    </xf>
    <xf numFmtId="0" fontId="58" fillId="0" borderId="18" xfId="0" applyFont="1" applyBorder="1" applyAlignment="1">
      <alignment horizontal="center" wrapText="1"/>
    </xf>
    <xf numFmtId="0" fontId="61" fillId="0" borderId="0" xfId="0" applyFont="1" applyAlignment="1">
      <alignment wrapText="1"/>
    </xf>
    <xf numFmtId="0" fontId="58" fillId="33" borderId="16" xfId="0" applyFont="1" applyFill="1" applyBorder="1" applyAlignment="1">
      <alignment wrapText="1"/>
    </xf>
    <xf numFmtId="0" fontId="58" fillId="33" borderId="17" xfId="0" applyFont="1" applyFill="1" applyBorder="1" applyAlignment="1">
      <alignment wrapText="1"/>
    </xf>
    <xf numFmtId="0" fontId="58" fillId="33" borderId="18" xfId="0" applyFont="1" applyFill="1" applyBorder="1" applyAlignment="1">
      <alignment wrapText="1"/>
    </xf>
    <xf numFmtId="0" fontId="0" fillId="0" borderId="21" xfId="0" applyBorder="1" applyAlignment="1">
      <alignment wrapText="1"/>
    </xf>
    <xf numFmtId="0" fontId="0" fillId="0" borderId="12" xfId="0" applyBorder="1" applyAlignment="1">
      <alignment wrapText="1"/>
    </xf>
    <xf numFmtId="0" fontId="0" fillId="0" borderId="22" xfId="0" applyBorder="1" applyAlignment="1">
      <alignment wrapText="1"/>
    </xf>
    <xf numFmtId="0" fontId="59" fillId="0" borderId="18" xfId="0" applyFont="1" applyBorder="1" applyAlignment="1">
      <alignment horizontal="center" wrapText="1"/>
    </xf>
    <xf numFmtId="0" fontId="67" fillId="0" borderId="0" xfId="0" applyFont="1" applyAlignment="1">
      <alignment wrapText="1"/>
    </xf>
    <xf numFmtId="0" fontId="62" fillId="33" borderId="17" xfId="0" applyFont="1" applyFill="1" applyBorder="1" applyAlignment="1">
      <alignment wrapText="1"/>
    </xf>
    <xf numFmtId="0" fontId="62" fillId="33" borderId="18" xfId="0" applyFont="1" applyFill="1" applyBorder="1" applyAlignment="1">
      <alignment wrapText="1"/>
    </xf>
    <xf numFmtId="0" fontId="58" fillId="0" borderId="17" xfId="0" applyFont="1" applyBorder="1" applyAlignment="1">
      <alignment wrapText="1"/>
    </xf>
    <xf numFmtId="0" fontId="58" fillId="33" borderId="17" xfId="0" applyFont="1" applyFill="1" applyBorder="1" applyAlignment="1">
      <alignment/>
    </xf>
    <xf numFmtId="0" fontId="58" fillId="33" borderId="18" xfId="0" applyFont="1" applyFill="1" applyBorder="1" applyAlignment="1">
      <alignment/>
    </xf>
    <xf numFmtId="0" fontId="58" fillId="0" borderId="17" xfId="0" applyFont="1" applyBorder="1" applyAlignment="1">
      <alignment/>
    </xf>
    <xf numFmtId="0" fontId="58" fillId="0" borderId="18" xfId="0" applyFont="1" applyBorder="1" applyAlignment="1">
      <alignment/>
    </xf>
    <xf numFmtId="0" fontId="59" fillId="33" borderId="16" xfId="0" applyFont="1" applyFill="1" applyBorder="1" applyAlignment="1" applyProtection="1">
      <alignment wrapText="1"/>
      <protection/>
    </xf>
    <xf numFmtId="0" fontId="40" fillId="33" borderId="17" xfId="0" applyFont="1" applyFill="1" applyBorder="1" applyAlignment="1" applyProtection="1">
      <alignment wrapText="1"/>
      <protection/>
    </xf>
    <xf numFmtId="0" fontId="40" fillId="33" borderId="18" xfId="0" applyFont="1" applyFill="1" applyBorder="1" applyAlignment="1" applyProtection="1">
      <alignment wrapText="1"/>
      <protection/>
    </xf>
    <xf numFmtId="0" fontId="58" fillId="33" borderId="16" xfId="0" applyFont="1" applyFill="1" applyBorder="1" applyAlignment="1" applyProtection="1">
      <alignment wrapText="1"/>
      <protection/>
    </xf>
    <xf numFmtId="0" fontId="0" fillId="33" borderId="17" xfId="0" applyFill="1" applyBorder="1" applyAlignment="1" applyProtection="1">
      <alignment wrapText="1"/>
      <protection/>
    </xf>
    <xf numFmtId="0" fontId="0" fillId="33" borderId="18" xfId="0" applyFill="1" applyBorder="1" applyAlignment="1" applyProtection="1">
      <alignment wrapText="1"/>
      <protection/>
    </xf>
    <xf numFmtId="0" fontId="58" fillId="33" borderId="10" xfId="0" applyFont="1" applyFill="1" applyBorder="1" applyAlignment="1" applyProtection="1">
      <alignment wrapText="1"/>
      <protection/>
    </xf>
    <xf numFmtId="0" fontId="0" fillId="0" borderId="10" xfId="0" applyBorder="1" applyAlignment="1" applyProtection="1">
      <alignment wrapText="1"/>
      <protection/>
    </xf>
    <xf numFmtId="0" fontId="59" fillId="33" borderId="10" xfId="0" applyFont="1" applyFill="1" applyBorder="1" applyAlignment="1" applyProtection="1">
      <alignment wrapText="1"/>
      <protection/>
    </xf>
    <xf numFmtId="0" fontId="40" fillId="0" borderId="10" xfId="0" applyFont="1" applyBorder="1" applyAlignment="1" applyProtection="1">
      <alignment wrapText="1"/>
      <protection/>
    </xf>
    <xf numFmtId="0" fontId="60" fillId="0" borderId="0" xfId="0" applyFont="1" applyFill="1" applyBorder="1" applyAlignment="1" applyProtection="1">
      <alignment/>
      <protection/>
    </xf>
    <xf numFmtId="0" fontId="67" fillId="0" borderId="0" xfId="0" applyFont="1" applyAlignment="1">
      <alignment/>
    </xf>
    <xf numFmtId="0" fontId="59" fillId="33" borderId="13" xfId="0" applyFont="1" applyFill="1" applyBorder="1" applyAlignment="1" applyProtection="1">
      <alignment wrapText="1"/>
      <protection/>
    </xf>
    <xf numFmtId="0" fontId="66" fillId="33" borderId="14" xfId="0" applyFont="1" applyFill="1" applyBorder="1" applyAlignment="1" applyProtection="1">
      <alignment wrapText="1"/>
      <protection/>
    </xf>
    <xf numFmtId="0" fontId="59" fillId="33" borderId="19" xfId="0" applyFont="1" applyFill="1" applyBorder="1" applyAlignment="1" applyProtection="1">
      <alignment wrapText="1"/>
      <protection/>
    </xf>
    <xf numFmtId="0" fontId="66" fillId="33" borderId="11" xfId="0" applyFont="1" applyFill="1" applyBorder="1" applyAlignment="1" applyProtection="1">
      <alignment wrapText="1"/>
      <protection/>
    </xf>
    <xf numFmtId="0" fontId="66" fillId="33" borderId="20" xfId="0" applyFont="1" applyFill="1" applyBorder="1" applyAlignment="1" applyProtection="1">
      <alignment wrapText="1"/>
      <protection/>
    </xf>
    <xf numFmtId="0" fontId="66" fillId="33" borderId="21" xfId="0" applyFont="1" applyFill="1" applyBorder="1" applyAlignment="1" applyProtection="1">
      <alignment wrapText="1"/>
      <protection/>
    </xf>
    <xf numFmtId="0" fontId="66" fillId="33" borderId="12" xfId="0" applyFont="1" applyFill="1" applyBorder="1" applyAlignment="1" applyProtection="1">
      <alignment wrapText="1"/>
      <protection/>
    </xf>
    <xf numFmtId="0" fontId="66" fillId="33" borderId="22" xfId="0" applyFont="1" applyFill="1" applyBorder="1" applyAlignment="1" applyProtection="1">
      <alignment wrapText="1"/>
      <protection/>
    </xf>
    <xf numFmtId="0" fontId="59" fillId="33" borderId="16" xfId="0" applyFont="1" applyFill="1" applyBorder="1" applyAlignment="1" applyProtection="1">
      <alignment horizontal="center" wrapText="1"/>
      <protection/>
    </xf>
    <xf numFmtId="0" fontId="66" fillId="33" borderId="18" xfId="0" applyFont="1" applyFill="1" applyBorder="1" applyAlignment="1" applyProtection="1">
      <alignment horizontal="center" wrapText="1"/>
      <protection/>
    </xf>
    <xf numFmtId="0" fontId="59" fillId="33" borderId="13" xfId="0" applyFont="1" applyFill="1" applyBorder="1" applyAlignment="1">
      <alignment wrapText="1"/>
    </xf>
    <xf numFmtId="0" fontId="66" fillId="33" borderId="14" xfId="0" applyFont="1" applyFill="1" applyBorder="1" applyAlignment="1">
      <alignment wrapText="1"/>
    </xf>
    <xf numFmtId="0" fontId="40" fillId="33" borderId="17" xfId="0" applyFont="1" applyFill="1" applyBorder="1" applyAlignment="1">
      <alignment wrapText="1"/>
    </xf>
    <xf numFmtId="0" fontId="40" fillId="33" borderId="18" xfId="0" applyFont="1" applyFill="1" applyBorder="1" applyAlignment="1">
      <alignment wrapText="1"/>
    </xf>
    <xf numFmtId="0" fontId="0" fillId="33" borderId="17" xfId="0" applyFill="1" applyBorder="1" applyAlignment="1">
      <alignment wrapText="1"/>
    </xf>
    <xf numFmtId="0" fontId="0" fillId="33" borderId="18" xfId="0" applyFill="1" applyBorder="1" applyAlignment="1">
      <alignment wrapText="1"/>
    </xf>
    <xf numFmtId="0" fontId="0" fillId="0" borderId="17" xfId="0" applyBorder="1" applyAlignment="1">
      <alignment wrapText="1"/>
    </xf>
    <xf numFmtId="0" fontId="59" fillId="33" borderId="10" xfId="0" applyFont="1" applyFill="1" applyBorder="1" applyAlignment="1">
      <alignment wrapText="1"/>
    </xf>
    <xf numFmtId="0" fontId="66" fillId="33" borderId="10" xfId="0" applyFont="1" applyFill="1" applyBorder="1" applyAlignment="1">
      <alignment wrapText="1"/>
    </xf>
    <xf numFmtId="0" fontId="62" fillId="0" borderId="17" xfId="0" applyFont="1" applyFill="1" applyBorder="1" applyAlignment="1" applyProtection="1">
      <alignment vertical="center" wrapText="1"/>
      <protection locked="0"/>
    </xf>
    <xf numFmtId="0" fontId="62" fillId="0" borderId="18" xfId="0" applyFont="1" applyFill="1" applyBorder="1" applyAlignment="1" applyProtection="1">
      <alignment vertical="center" wrapText="1"/>
      <protection locked="0"/>
    </xf>
    <xf numFmtId="0" fontId="58" fillId="33" borderId="10" xfId="0" applyFont="1" applyFill="1" applyBorder="1" applyAlignment="1">
      <alignment wrapText="1"/>
    </xf>
    <xf numFmtId="0" fontId="40" fillId="0" borderId="10" xfId="0" applyFont="1" applyBorder="1" applyAlignment="1">
      <alignment wrapText="1"/>
    </xf>
    <xf numFmtId="0" fontId="66" fillId="33" borderId="10" xfId="0" applyFont="1" applyFill="1" applyBorder="1" applyAlignment="1">
      <alignment horizontal="center" wrapText="1"/>
    </xf>
    <xf numFmtId="0" fontId="0" fillId="33" borderId="18" xfId="0" applyFill="1" applyBorder="1" applyAlignment="1">
      <alignment horizontal="center" wrapText="1"/>
    </xf>
    <xf numFmtId="0" fontId="59" fillId="33" borderId="13" xfId="0" applyFont="1" applyFill="1" applyBorder="1" applyAlignment="1">
      <alignment horizontal="center" wrapText="1"/>
    </xf>
    <xf numFmtId="0" fontId="0" fillId="33" borderId="14" xfId="0" applyFill="1" applyBorder="1" applyAlignment="1">
      <alignment horizontal="center" wrapText="1"/>
    </xf>
    <xf numFmtId="0" fontId="0" fillId="33" borderId="21" xfId="0" applyFill="1" applyBorder="1" applyAlignment="1">
      <alignment wrapText="1"/>
    </xf>
    <xf numFmtId="0" fontId="0" fillId="33" borderId="12" xfId="0" applyFill="1" applyBorder="1" applyAlignment="1">
      <alignment wrapText="1"/>
    </xf>
    <xf numFmtId="0" fontId="0" fillId="33" borderId="22" xfId="0" applyFill="1" applyBorder="1" applyAlignment="1">
      <alignment wrapText="1"/>
    </xf>
    <xf numFmtId="0" fontId="59" fillId="33" borderId="17" xfId="0" applyFont="1" applyFill="1" applyBorder="1" applyAlignment="1">
      <alignment/>
    </xf>
    <xf numFmtId="0" fontId="59" fillId="33" borderId="18" xfId="0" applyFont="1" applyFill="1" applyBorder="1" applyAlignment="1">
      <alignment/>
    </xf>
    <xf numFmtId="0" fontId="59" fillId="33" borderId="17" xfId="0" applyFont="1" applyFill="1" applyBorder="1" applyAlignment="1" applyProtection="1">
      <alignment wrapText="1"/>
      <protection/>
    </xf>
    <xf numFmtId="0" fontId="59" fillId="33" borderId="18" xfId="0" applyFont="1" applyFill="1" applyBorder="1" applyAlignment="1" applyProtection="1">
      <alignment wrapText="1"/>
      <protection/>
    </xf>
    <xf numFmtId="0" fontId="57" fillId="35" borderId="24" xfId="0" applyFont="1" applyFill="1" applyBorder="1" applyAlignment="1">
      <alignment/>
    </xf>
    <xf numFmtId="0" fontId="0" fillId="35" borderId="24" xfId="0" applyFill="1" applyBorder="1" applyAlignment="1">
      <alignment/>
    </xf>
    <xf numFmtId="0" fontId="57" fillId="0" borderId="0" xfId="0" applyFont="1" applyBorder="1" applyAlignment="1">
      <alignment wrapText="1"/>
    </xf>
    <xf numFmtId="0" fontId="0" fillId="0" borderId="0" xfId="0" applyBorder="1" applyAlignment="1">
      <alignment wrapText="1"/>
    </xf>
    <xf numFmtId="0" fontId="40" fillId="0" borderId="0" xfId="0" applyFont="1" applyFill="1" applyAlignment="1">
      <alignment/>
    </xf>
    <xf numFmtId="0" fontId="57" fillId="0" borderId="0" xfId="0" applyFont="1" applyAlignment="1">
      <alignment wrapText="1"/>
    </xf>
    <xf numFmtId="0" fontId="57" fillId="0" borderId="11" xfId="0" applyFont="1" applyBorder="1" applyAlignment="1">
      <alignment wrapText="1"/>
    </xf>
    <xf numFmtId="0" fontId="0" fillId="0" borderId="11" xfId="0" applyBorder="1" applyAlignment="1">
      <alignment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kr-karlovarsky.cz/krajsky-urad/cinnosti/Stranky/EU/OP-lids-zdroje/IP_kpss.aspx" TargetMode="External" /><Relationship Id="rId2" Type="http://schemas.openxmlformats.org/officeDocument/2006/relationships/hyperlink" Target="http://www.kr-karlovarsky.cz/krajsky-urad/cinnosti/Stranky/EU/OP-lids-zdroje/IP_kpss.aspx" TargetMode="External" /><Relationship Id="rId3"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J39"/>
  <sheetViews>
    <sheetView tabSelected="1" workbookViewId="0" topLeftCell="A16">
      <selection activeCell="M27" sqref="M27"/>
    </sheetView>
  </sheetViews>
  <sheetFormatPr defaultColWidth="9.140625" defaultRowHeight="15"/>
  <cols>
    <col min="1" max="16384" width="9.140625" style="1" customWidth="1"/>
  </cols>
  <sheetData>
    <row r="2" spans="1:9" ht="39" customHeight="1">
      <c r="A2" s="128" t="s">
        <v>266</v>
      </c>
      <c r="B2" s="128"/>
      <c r="C2" s="128"/>
      <c r="D2" s="128"/>
      <c r="E2" s="128"/>
      <c r="F2" s="128"/>
      <c r="G2" s="128"/>
      <c r="H2" s="128"/>
      <c r="I2" s="128"/>
    </row>
    <row r="4" spans="1:4" ht="15">
      <c r="A4" s="139" t="s">
        <v>9</v>
      </c>
      <c r="B4" s="140"/>
      <c r="C4" s="140"/>
      <c r="D4" s="141"/>
    </row>
    <row r="6" spans="1:10" ht="24.75" customHeight="1">
      <c r="A6" s="121" t="s">
        <v>271</v>
      </c>
      <c r="B6" s="121"/>
      <c r="C6" s="121"/>
      <c r="D6" s="121"/>
      <c r="E6" s="97"/>
      <c r="F6" s="97"/>
      <c r="G6" s="97"/>
      <c r="H6" s="97"/>
      <c r="I6" s="97"/>
      <c r="J6" s="68"/>
    </row>
    <row r="7" spans="1:9" ht="24.75" customHeight="1">
      <c r="A7" s="133" t="s">
        <v>318</v>
      </c>
      <c r="B7" s="134"/>
      <c r="C7" s="134"/>
      <c r="D7" s="135"/>
      <c r="E7" s="104" t="s">
        <v>319</v>
      </c>
      <c r="F7" s="104"/>
      <c r="G7" s="92"/>
      <c r="H7" s="93"/>
      <c r="I7" s="94"/>
    </row>
    <row r="8" spans="1:9" ht="24.75" customHeight="1">
      <c r="A8" s="149"/>
      <c r="B8" s="150"/>
      <c r="C8" s="150"/>
      <c r="D8" s="151"/>
      <c r="E8" s="104" t="s">
        <v>320</v>
      </c>
      <c r="F8" s="104"/>
      <c r="G8" s="157"/>
      <c r="H8" s="93"/>
      <c r="I8" s="94"/>
    </row>
    <row r="9" spans="1:9" ht="24.75" customHeight="1">
      <c r="A9" s="156" t="s">
        <v>269</v>
      </c>
      <c r="B9" s="119"/>
      <c r="C9" s="119"/>
      <c r="D9" s="120"/>
      <c r="E9" s="92"/>
      <c r="F9" s="93"/>
      <c r="G9" s="93"/>
      <c r="H9" s="93"/>
      <c r="I9" s="94"/>
    </row>
    <row r="10" spans="1:9" ht="24.75" customHeight="1">
      <c r="A10" s="125" t="s">
        <v>270</v>
      </c>
      <c r="B10" s="126"/>
      <c r="C10" s="126"/>
      <c r="D10" s="127"/>
      <c r="E10" s="92"/>
      <c r="F10" s="93"/>
      <c r="G10" s="93"/>
      <c r="H10" s="93"/>
      <c r="I10" s="94"/>
    </row>
    <row r="11" spans="1:9" ht="24.75" customHeight="1">
      <c r="A11" s="133" t="s">
        <v>353</v>
      </c>
      <c r="B11" s="134"/>
      <c r="C11" s="134"/>
      <c r="D11" s="135"/>
      <c r="E11" s="106" t="s">
        <v>3</v>
      </c>
      <c r="F11" s="108"/>
      <c r="G11" s="96"/>
      <c r="H11" s="96"/>
      <c r="I11" s="96"/>
    </row>
    <row r="12" spans="1:9" ht="36" customHeight="1">
      <c r="A12" s="136"/>
      <c r="B12" s="137"/>
      <c r="C12" s="137"/>
      <c r="D12" s="138"/>
      <c r="E12" s="106" t="s">
        <v>4</v>
      </c>
      <c r="F12" s="108"/>
      <c r="G12" s="95"/>
      <c r="H12" s="96"/>
      <c r="I12" s="96"/>
    </row>
    <row r="13" spans="1:9" ht="24.75" customHeight="1">
      <c r="A13" s="133" t="s">
        <v>272</v>
      </c>
      <c r="B13" s="134"/>
      <c r="C13" s="134"/>
      <c r="D13" s="135"/>
      <c r="E13" s="106" t="s">
        <v>3</v>
      </c>
      <c r="F13" s="107"/>
      <c r="G13" s="95"/>
      <c r="H13" s="96"/>
      <c r="I13" s="96"/>
    </row>
    <row r="14" spans="1:9" ht="24.75" customHeight="1">
      <c r="A14" s="136"/>
      <c r="B14" s="142"/>
      <c r="C14" s="142"/>
      <c r="D14" s="138"/>
      <c r="E14" s="106" t="s">
        <v>4</v>
      </c>
      <c r="F14" s="107"/>
      <c r="G14" s="95"/>
      <c r="H14" s="96"/>
      <c r="I14" s="96"/>
    </row>
    <row r="15" spans="1:9" ht="24.75" customHeight="1">
      <c r="A15" s="136"/>
      <c r="B15" s="142"/>
      <c r="C15" s="142"/>
      <c r="D15" s="138"/>
      <c r="E15" s="106" t="s">
        <v>5</v>
      </c>
      <c r="F15" s="107"/>
      <c r="G15" s="146"/>
      <c r="H15" s="147"/>
      <c r="I15" s="148"/>
    </row>
    <row r="16" spans="1:9" ht="24.75" customHeight="1">
      <c r="A16" s="143"/>
      <c r="B16" s="144"/>
      <c r="C16" s="144"/>
      <c r="D16" s="145"/>
      <c r="E16" s="106" t="s">
        <v>6</v>
      </c>
      <c r="F16" s="107"/>
      <c r="G16" s="95"/>
      <c r="H16" s="96"/>
      <c r="I16" s="96"/>
    </row>
    <row r="17" spans="1:9" ht="30" customHeight="1">
      <c r="A17" s="98" t="s">
        <v>340</v>
      </c>
      <c r="B17" s="99"/>
      <c r="C17" s="99"/>
      <c r="D17" s="100"/>
      <c r="E17" s="106" t="s">
        <v>7</v>
      </c>
      <c r="F17" s="107"/>
      <c r="G17" s="109"/>
      <c r="H17" s="110"/>
      <c r="I17" s="110"/>
    </row>
    <row r="18" spans="1:9" ht="30" customHeight="1">
      <c r="A18" s="101"/>
      <c r="B18" s="102"/>
      <c r="C18" s="102"/>
      <c r="D18" s="103"/>
      <c r="E18" s="106" t="s">
        <v>8</v>
      </c>
      <c r="F18" s="108"/>
      <c r="G18" s="109"/>
      <c r="H18" s="110"/>
      <c r="I18" s="110"/>
    </row>
    <row r="20" spans="1:4" ht="15">
      <c r="A20" s="129" t="s">
        <v>10</v>
      </c>
      <c r="B20" s="130"/>
      <c r="C20" s="130"/>
      <c r="D20" s="130"/>
    </row>
    <row r="22" spans="1:9" s="2" customFormat="1" ht="24.75" customHeight="1">
      <c r="A22" s="121" t="s">
        <v>11</v>
      </c>
      <c r="B22" s="121"/>
      <c r="C22" s="121"/>
      <c r="D22" s="121"/>
      <c r="E22" s="97"/>
      <c r="F22" s="97"/>
      <c r="G22" s="97"/>
      <c r="H22" s="97"/>
      <c r="I22" s="97"/>
    </row>
    <row r="23" spans="1:9" s="2" customFormat="1" ht="38.25" customHeight="1">
      <c r="A23" s="104" t="s">
        <v>12</v>
      </c>
      <c r="B23" s="104"/>
      <c r="C23" s="104"/>
      <c r="D23" s="121"/>
      <c r="E23" s="97"/>
      <c r="F23" s="97"/>
      <c r="G23" s="97"/>
      <c r="H23" s="97"/>
      <c r="I23" s="97"/>
    </row>
    <row r="24" spans="1:9" s="2" customFormat="1" ht="24" customHeight="1">
      <c r="A24" s="116" t="s">
        <v>13</v>
      </c>
      <c r="B24" s="131"/>
      <c r="C24" s="131"/>
      <c r="D24" s="132"/>
      <c r="E24" s="113"/>
      <c r="F24" s="114"/>
      <c r="G24" s="114"/>
      <c r="H24" s="114"/>
      <c r="I24" s="115"/>
    </row>
    <row r="25" spans="1:9" s="2" customFormat="1" ht="24" customHeight="1">
      <c r="A25" s="116" t="s">
        <v>14</v>
      </c>
      <c r="B25" s="117"/>
      <c r="C25" s="117"/>
      <c r="D25" s="118"/>
      <c r="E25" s="122"/>
      <c r="F25" s="123"/>
      <c r="G25" s="123"/>
      <c r="H25" s="123"/>
      <c r="I25" s="124"/>
    </row>
    <row r="26" spans="1:9" s="3" customFormat="1" ht="24" customHeight="1">
      <c r="A26" s="111" t="s">
        <v>103</v>
      </c>
      <c r="B26" s="112"/>
      <c r="C26" s="112"/>
      <c r="D26" s="112"/>
      <c r="E26" s="97"/>
      <c r="F26" s="96"/>
      <c r="G26" s="96"/>
      <c r="H26" s="96"/>
      <c r="I26" s="96"/>
    </row>
    <row r="27" spans="1:9" s="3" customFormat="1" ht="27.75" customHeight="1">
      <c r="A27" s="116" t="s">
        <v>104</v>
      </c>
      <c r="B27" s="117"/>
      <c r="C27" s="117"/>
      <c r="D27" s="117"/>
      <c r="E27" s="119"/>
      <c r="F27" s="119"/>
      <c r="G27" s="119"/>
      <c r="H27" s="119"/>
      <c r="I27" s="120"/>
    </row>
    <row r="28" spans="1:9" s="3" customFormat="1" ht="37.5" customHeight="1">
      <c r="A28" s="104" t="s">
        <v>105</v>
      </c>
      <c r="B28" s="105"/>
      <c r="C28" s="105"/>
      <c r="D28" s="105"/>
      <c r="E28" s="97"/>
      <c r="F28" s="96"/>
      <c r="G28" s="96"/>
      <c r="H28" s="96"/>
      <c r="I28" s="96"/>
    </row>
    <row r="29" spans="1:9" s="3" customFormat="1" ht="37.5" customHeight="1">
      <c r="A29" s="104" t="s">
        <v>106</v>
      </c>
      <c r="B29" s="105"/>
      <c r="C29" s="105"/>
      <c r="D29" s="105"/>
      <c r="E29" s="97"/>
      <c r="F29" s="96"/>
      <c r="G29" s="96"/>
      <c r="H29" s="96"/>
      <c r="I29" s="96"/>
    </row>
    <row r="30" spans="1:9" s="3" customFormat="1" ht="37.5" customHeight="1">
      <c r="A30" s="104" t="s">
        <v>220</v>
      </c>
      <c r="B30" s="105"/>
      <c r="C30" s="105"/>
      <c r="D30" s="105"/>
      <c r="E30" s="97"/>
      <c r="F30" s="96"/>
      <c r="G30" s="96"/>
      <c r="H30" s="96"/>
      <c r="I30" s="96"/>
    </row>
    <row r="31" spans="1:9" s="3" customFormat="1" ht="15">
      <c r="A31" s="116" t="s">
        <v>221</v>
      </c>
      <c r="B31" s="117"/>
      <c r="C31" s="117"/>
      <c r="D31" s="117"/>
      <c r="E31" s="119"/>
      <c r="F31" s="119"/>
      <c r="G31" s="119"/>
      <c r="H31" s="119"/>
      <c r="I31" s="120"/>
    </row>
    <row r="32" spans="1:9" s="3" customFormat="1" ht="35.25" customHeight="1">
      <c r="A32" s="104" t="s">
        <v>222</v>
      </c>
      <c r="B32" s="105"/>
      <c r="C32" s="105"/>
      <c r="D32" s="105"/>
      <c r="E32" s="97"/>
      <c r="F32" s="96"/>
      <c r="G32" s="96"/>
      <c r="H32" s="96"/>
      <c r="I32" s="96"/>
    </row>
    <row r="33" spans="1:9" s="2" customFormat="1" ht="35.25" customHeight="1">
      <c r="A33" s="116" t="s">
        <v>223</v>
      </c>
      <c r="B33" s="131"/>
      <c r="C33" s="131"/>
      <c r="D33" s="131"/>
      <c r="E33" s="119"/>
      <c r="F33" s="119"/>
      <c r="G33" s="119"/>
      <c r="H33" s="119"/>
      <c r="I33" s="120"/>
    </row>
    <row r="34" spans="1:9" s="2" customFormat="1" ht="36.75" customHeight="1">
      <c r="A34" s="133" t="s">
        <v>224</v>
      </c>
      <c r="B34" s="134"/>
      <c r="C34" s="134"/>
      <c r="D34" s="135"/>
      <c r="E34" s="152" t="s">
        <v>48</v>
      </c>
      <c r="F34" s="153"/>
      <c r="G34" s="122"/>
      <c r="H34" s="123"/>
      <c r="I34" s="124"/>
    </row>
    <row r="35" spans="1:9" s="3" customFormat="1" ht="36.75" customHeight="1">
      <c r="A35" s="149"/>
      <c r="B35" s="150"/>
      <c r="C35" s="150"/>
      <c r="D35" s="151"/>
      <c r="E35" s="152" t="s">
        <v>49</v>
      </c>
      <c r="F35" s="153"/>
      <c r="G35" s="122"/>
      <c r="H35" s="123"/>
      <c r="I35" s="124"/>
    </row>
    <row r="36" spans="1:9" s="2" customFormat="1" ht="39.75" customHeight="1">
      <c r="A36" s="133" t="s">
        <v>251</v>
      </c>
      <c r="B36" s="134"/>
      <c r="C36" s="134"/>
      <c r="D36" s="135"/>
      <c r="E36" s="152" t="s">
        <v>50</v>
      </c>
      <c r="F36" s="153"/>
      <c r="G36" s="122"/>
      <c r="H36" s="123"/>
      <c r="I36" s="124"/>
    </row>
    <row r="37" spans="1:9" s="3" customFormat="1" ht="36.75" customHeight="1">
      <c r="A37" s="149"/>
      <c r="B37" s="150"/>
      <c r="C37" s="150"/>
      <c r="D37" s="151"/>
      <c r="E37" s="152" t="s">
        <v>51</v>
      </c>
      <c r="F37" s="153"/>
      <c r="G37" s="122"/>
      <c r="H37" s="123"/>
      <c r="I37" s="124"/>
    </row>
    <row r="38" spans="1:9" s="3" customFormat="1" ht="39.75" customHeight="1">
      <c r="A38" s="133" t="s">
        <v>252</v>
      </c>
      <c r="B38" s="154"/>
      <c r="C38" s="154"/>
      <c r="D38" s="155"/>
      <c r="E38" s="152" t="s">
        <v>48</v>
      </c>
      <c r="F38" s="153"/>
      <c r="G38" s="122"/>
      <c r="H38" s="123"/>
      <c r="I38" s="124"/>
    </row>
    <row r="39" spans="1:9" s="2" customFormat="1" ht="36.75" customHeight="1">
      <c r="A39" s="149"/>
      <c r="B39" s="150"/>
      <c r="C39" s="150"/>
      <c r="D39" s="151"/>
      <c r="E39" s="152" t="s">
        <v>49</v>
      </c>
      <c r="F39" s="153"/>
      <c r="G39" s="122"/>
      <c r="H39" s="123"/>
      <c r="I39" s="124"/>
    </row>
  </sheetData>
  <sheetProtection formatCells="0" formatRows="0"/>
  <mergeCells count="69">
    <mergeCell ref="A9:D9"/>
    <mergeCell ref="E9:I9"/>
    <mergeCell ref="A7:D8"/>
    <mergeCell ref="E7:F7"/>
    <mergeCell ref="E8:F8"/>
    <mergeCell ref="G7:I7"/>
    <mergeCell ref="G8:I8"/>
    <mergeCell ref="G36:I36"/>
    <mergeCell ref="G37:I37"/>
    <mergeCell ref="G38:I38"/>
    <mergeCell ref="E34:F34"/>
    <mergeCell ref="E36:F36"/>
    <mergeCell ref="E39:F39"/>
    <mergeCell ref="A34:D35"/>
    <mergeCell ref="E35:F35"/>
    <mergeCell ref="A36:D37"/>
    <mergeCell ref="E37:F37"/>
    <mergeCell ref="A38:D39"/>
    <mergeCell ref="A33:I33"/>
    <mergeCell ref="G39:I39"/>
    <mergeCell ref="E38:F38"/>
    <mergeCell ref="G34:I34"/>
    <mergeCell ref="G35:I35"/>
    <mergeCell ref="A13:D16"/>
    <mergeCell ref="E11:F11"/>
    <mergeCell ref="G11:I11"/>
    <mergeCell ref="G15:I15"/>
    <mergeCell ref="E16:F16"/>
    <mergeCell ref="G16:I16"/>
    <mergeCell ref="E13:F13"/>
    <mergeCell ref="A10:D10"/>
    <mergeCell ref="A2:I2"/>
    <mergeCell ref="A20:D20"/>
    <mergeCell ref="A6:D6"/>
    <mergeCell ref="A24:D24"/>
    <mergeCell ref="A11:D12"/>
    <mergeCell ref="A23:D23"/>
    <mergeCell ref="E12:F12"/>
    <mergeCell ref="G12:I12"/>
    <mergeCell ref="A4:D4"/>
    <mergeCell ref="E6:I6"/>
    <mergeCell ref="E32:I32"/>
    <mergeCell ref="A32:D32"/>
    <mergeCell ref="E25:I25"/>
    <mergeCell ref="A31:I31"/>
    <mergeCell ref="A28:D28"/>
    <mergeCell ref="E28:I28"/>
    <mergeCell ref="A29:D29"/>
    <mergeCell ref="E29:I29"/>
    <mergeCell ref="E17:F17"/>
    <mergeCell ref="A26:D26"/>
    <mergeCell ref="E26:I26"/>
    <mergeCell ref="G17:I17"/>
    <mergeCell ref="E30:I30"/>
    <mergeCell ref="E24:I24"/>
    <mergeCell ref="E22:I22"/>
    <mergeCell ref="A25:D25"/>
    <mergeCell ref="A27:I27"/>
    <mergeCell ref="A22:D22"/>
    <mergeCell ref="E10:I10"/>
    <mergeCell ref="G13:I13"/>
    <mergeCell ref="E23:I23"/>
    <mergeCell ref="A17:D18"/>
    <mergeCell ref="A30:D30"/>
    <mergeCell ref="E14:F14"/>
    <mergeCell ref="G14:I14"/>
    <mergeCell ref="E18:F18"/>
    <mergeCell ref="G18:I18"/>
    <mergeCell ref="E15:F15"/>
  </mergeCells>
  <dataValidations count="1">
    <dataValidation type="list" showInputMessage="1" showErrorMessage="1" prompt="Vyberte prosím druh sociální služby ze seznamu." error="Vyberte prosím druh sociální služby ze seznamu." sqref="E23:I23">
      <formula1>druhysluzeb</formula1>
    </dataValidation>
  </dataValidations>
  <printOptions/>
  <pageMargins left="0.7086614173228347" right="0.7086614173228347" top="0.7874015748031497" bottom="0.7874015748031497" header="0.31496062992125984" footer="0.31496062992125984"/>
  <pageSetup horizontalDpi="600" verticalDpi="600" orientation="portrait" paperSize="9" r:id="rId1"/>
  <headerFooter differentFirst="1">
    <firstHeader>&amp;R&amp;"Garamond,Obyčejné"&amp;10Příloha č. 1 k Pravidlům pro zařazení sociálních služeb do sítě sociálních služeb v Karlovarském kraji pro rok 2016</firstHeader>
  </headerFooter>
</worksheet>
</file>

<file path=xl/worksheets/sheet10.xml><?xml version="1.0" encoding="utf-8"?>
<worksheet xmlns="http://schemas.openxmlformats.org/spreadsheetml/2006/main" xmlns:r="http://schemas.openxmlformats.org/officeDocument/2006/relationships">
  <dimension ref="A1:H25"/>
  <sheetViews>
    <sheetView zoomScalePageLayoutView="0" workbookViewId="0" topLeftCell="A1">
      <selection activeCell="A22" sqref="A22:D22"/>
    </sheetView>
  </sheetViews>
  <sheetFormatPr defaultColWidth="9.140625" defaultRowHeight="15"/>
  <cols>
    <col min="1" max="4" width="8.28125" style="1" customWidth="1"/>
    <col min="5" max="5" width="16.28125" style="1" customWidth="1"/>
    <col min="6" max="6" width="16.7109375" style="1" customWidth="1"/>
    <col min="7" max="7" width="16.57421875" style="1" customWidth="1"/>
    <col min="8" max="8" width="38.8515625" style="1" customWidth="1"/>
    <col min="9" max="16384" width="9.140625" style="1" customWidth="1"/>
  </cols>
  <sheetData>
    <row r="1" spans="1:8" ht="15">
      <c r="A1" s="139" t="s">
        <v>228</v>
      </c>
      <c r="B1" s="171"/>
      <c r="C1" s="171"/>
      <c r="D1" s="171"/>
      <c r="E1" s="171"/>
      <c r="F1" s="171"/>
      <c r="G1" s="171"/>
      <c r="H1" s="171"/>
    </row>
    <row r="3" spans="1:8" ht="14.25">
      <c r="A3" s="212"/>
      <c r="B3" s="307"/>
      <c r="C3" s="307"/>
      <c r="D3" s="308"/>
      <c r="E3" s="6" t="s">
        <v>301</v>
      </c>
      <c r="F3" s="6" t="s">
        <v>302</v>
      </c>
      <c r="G3" s="6" t="s">
        <v>303</v>
      </c>
      <c r="H3" s="6" t="s">
        <v>193</v>
      </c>
    </row>
    <row r="4" spans="1:8" ht="78.75" customHeight="1">
      <c r="A4" s="250" t="s">
        <v>304</v>
      </c>
      <c r="B4" s="251"/>
      <c r="C4" s="251"/>
      <c r="D4" s="252"/>
      <c r="E4" s="32"/>
      <c r="F4" s="32"/>
      <c r="G4" s="32"/>
      <c r="H4" s="47"/>
    </row>
    <row r="5" spans="1:8" ht="90.75" customHeight="1">
      <c r="A5" s="250" t="s">
        <v>305</v>
      </c>
      <c r="B5" s="293"/>
      <c r="C5" s="293"/>
      <c r="D5" s="235"/>
      <c r="E5" s="32"/>
      <c r="F5" s="32"/>
      <c r="G5" s="32"/>
      <c r="H5" s="63"/>
    </row>
    <row r="6" spans="1:8" ht="41.25" customHeight="1">
      <c r="A6" s="250" t="s">
        <v>263</v>
      </c>
      <c r="B6" s="251"/>
      <c r="C6" s="251"/>
      <c r="D6" s="252"/>
      <c r="E6" s="32"/>
      <c r="F6" s="32"/>
      <c r="G6" s="32"/>
      <c r="H6" s="59"/>
    </row>
    <row r="7" spans="1:8" ht="40.5" customHeight="1">
      <c r="A7" s="250" t="s">
        <v>262</v>
      </c>
      <c r="B7" s="251"/>
      <c r="C7" s="251"/>
      <c r="D7" s="252"/>
      <c r="E7" s="32"/>
      <c r="F7" s="32"/>
      <c r="G7" s="32"/>
      <c r="H7" s="47"/>
    </row>
    <row r="8" spans="1:8" ht="41.25" customHeight="1">
      <c r="A8" s="250" t="s">
        <v>260</v>
      </c>
      <c r="B8" s="251"/>
      <c r="C8" s="251"/>
      <c r="D8" s="252"/>
      <c r="E8" s="32"/>
      <c r="F8" s="32"/>
      <c r="G8" s="32"/>
      <c r="H8" s="59"/>
    </row>
    <row r="9" spans="1:8" ht="41.25" customHeight="1">
      <c r="A9" s="250" t="s">
        <v>261</v>
      </c>
      <c r="B9" s="251"/>
      <c r="C9" s="251"/>
      <c r="D9" s="252"/>
      <c r="E9" s="32"/>
      <c r="F9" s="32"/>
      <c r="G9" s="32"/>
      <c r="H9" s="47"/>
    </row>
    <row r="10" spans="1:8" ht="19.5" customHeight="1">
      <c r="A10" s="250" t="s">
        <v>229</v>
      </c>
      <c r="B10" s="251"/>
      <c r="C10" s="251"/>
      <c r="D10" s="252"/>
      <c r="E10" s="32"/>
      <c r="F10" s="32"/>
      <c r="G10" s="32"/>
      <c r="H10" s="47"/>
    </row>
    <row r="11" spans="1:8" ht="41.25" customHeight="1">
      <c r="A11" s="250" t="s">
        <v>259</v>
      </c>
      <c r="B11" s="251"/>
      <c r="C11" s="251"/>
      <c r="D11" s="252"/>
      <c r="E11" s="32"/>
      <c r="F11" s="32"/>
      <c r="G11" s="32"/>
      <c r="H11" s="47"/>
    </row>
    <row r="12" spans="1:8" ht="19.5" customHeight="1">
      <c r="A12" s="250" t="s">
        <v>230</v>
      </c>
      <c r="B12" s="251"/>
      <c r="C12" s="251"/>
      <c r="D12" s="252"/>
      <c r="E12" s="32"/>
      <c r="F12" s="32"/>
      <c r="G12" s="32"/>
      <c r="H12" s="47"/>
    </row>
    <row r="13" spans="1:8" ht="19.5" customHeight="1">
      <c r="A13" s="250" t="s">
        <v>306</v>
      </c>
      <c r="B13" s="293"/>
      <c r="C13" s="293"/>
      <c r="D13" s="235"/>
      <c r="E13" s="32"/>
      <c r="F13" s="32"/>
      <c r="G13" s="32"/>
      <c r="H13" s="63"/>
    </row>
    <row r="14" spans="1:8" ht="30" customHeight="1">
      <c r="A14" s="250" t="s">
        <v>307</v>
      </c>
      <c r="B14" s="293"/>
      <c r="C14" s="293"/>
      <c r="D14" s="235"/>
      <c r="E14" s="32"/>
      <c r="F14" s="32"/>
      <c r="G14" s="32"/>
      <c r="H14" s="63"/>
    </row>
    <row r="15" spans="1:8" ht="30" customHeight="1">
      <c r="A15" s="250" t="s">
        <v>308</v>
      </c>
      <c r="B15" s="293"/>
      <c r="C15" s="293"/>
      <c r="D15" s="235"/>
      <c r="E15" s="32"/>
      <c r="F15" s="32"/>
      <c r="G15" s="32"/>
      <c r="H15" s="63"/>
    </row>
    <row r="16" spans="1:8" ht="19.5" customHeight="1">
      <c r="A16" s="250" t="s">
        <v>309</v>
      </c>
      <c r="B16" s="293"/>
      <c r="C16" s="293"/>
      <c r="D16" s="235"/>
      <c r="E16" s="32"/>
      <c r="F16" s="32"/>
      <c r="G16" s="32"/>
      <c r="H16" s="63"/>
    </row>
    <row r="17" spans="1:8" ht="19.5" customHeight="1">
      <c r="A17" s="250" t="s">
        <v>310</v>
      </c>
      <c r="B17" s="293"/>
      <c r="C17" s="293"/>
      <c r="D17" s="235"/>
      <c r="E17" s="32"/>
      <c r="F17" s="32"/>
      <c r="G17" s="32"/>
      <c r="H17" s="63"/>
    </row>
    <row r="18" spans="1:8" ht="29.25" customHeight="1">
      <c r="A18" s="250" t="s">
        <v>315</v>
      </c>
      <c r="B18" s="251"/>
      <c r="C18" s="251"/>
      <c r="D18" s="252"/>
      <c r="E18" s="32"/>
      <c r="F18" s="32"/>
      <c r="G18" s="32"/>
      <c r="H18" s="47"/>
    </row>
    <row r="19" spans="1:8" ht="30" customHeight="1">
      <c r="A19" s="250" t="s">
        <v>316</v>
      </c>
      <c r="B19" s="293"/>
      <c r="C19" s="293"/>
      <c r="D19" s="235"/>
      <c r="E19" s="32"/>
      <c r="F19" s="32"/>
      <c r="G19" s="32"/>
      <c r="H19" s="63"/>
    </row>
    <row r="20" spans="1:8" ht="19.5" customHeight="1">
      <c r="A20" s="250" t="s">
        <v>231</v>
      </c>
      <c r="B20" s="251"/>
      <c r="C20" s="251"/>
      <c r="D20" s="252"/>
      <c r="E20" s="32"/>
      <c r="F20" s="32"/>
      <c r="G20" s="32"/>
      <c r="H20" s="47"/>
    </row>
    <row r="21" spans="1:8" ht="19.5" customHeight="1">
      <c r="A21" s="250" t="s">
        <v>232</v>
      </c>
      <c r="B21" s="251"/>
      <c r="C21" s="251"/>
      <c r="D21" s="252"/>
      <c r="E21" s="32"/>
      <c r="F21" s="32"/>
      <c r="G21" s="32"/>
      <c r="H21" s="47"/>
    </row>
    <row r="22" spans="1:8" ht="19.5" customHeight="1">
      <c r="A22" s="250" t="s">
        <v>233</v>
      </c>
      <c r="B22" s="251"/>
      <c r="C22" s="251"/>
      <c r="D22" s="252"/>
      <c r="E22" s="32"/>
      <c r="F22" s="32"/>
      <c r="G22" s="32"/>
      <c r="H22" s="47"/>
    </row>
    <row r="23" spans="1:8" ht="19.5" customHeight="1">
      <c r="A23" s="265" t="s">
        <v>1</v>
      </c>
      <c r="B23" s="309"/>
      <c r="C23" s="309"/>
      <c r="D23" s="310"/>
      <c r="E23" s="33">
        <f>SUM(E4:E22)</f>
        <v>0</v>
      </c>
      <c r="F23" s="33">
        <f>SUM(F4:F22)</f>
        <v>0</v>
      </c>
      <c r="G23" s="33">
        <f>SUM(G4:G22)</f>
        <v>0</v>
      </c>
      <c r="H23" s="47"/>
    </row>
    <row r="25" spans="1:8" ht="67.5" customHeight="1">
      <c r="A25" s="298" t="s">
        <v>324</v>
      </c>
      <c r="B25" s="233"/>
      <c r="C25" s="233"/>
      <c r="D25" s="233"/>
      <c r="E25" s="187"/>
      <c r="F25" s="188"/>
      <c r="G25" s="188"/>
      <c r="H25" s="188"/>
    </row>
  </sheetData>
  <sheetProtection formatCells="0" formatColumns="0" formatRows="0"/>
  <mergeCells count="24">
    <mergeCell ref="A22:D22"/>
    <mergeCell ref="A23:D23"/>
    <mergeCell ref="A25:D25"/>
    <mergeCell ref="E25:H25"/>
    <mergeCell ref="A18:D18"/>
    <mergeCell ref="A20:D20"/>
    <mergeCell ref="A13:D13"/>
    <mergeCell ref="A9:D9"/>
    <mergeCell ref="A19:D19"/>
    <mergeCell ref="A21:D21"/>
    <mergeCell ref="A14:D14"/>
    <mergeCell ref="A15:D15"/>
    <mergeCell ref="A16:D16"/>
    <mergeCell ref="A17:D17"/>
    <mergeCell ref="A6:D6"/>
    <mergeCell ref="A11:D11"/>
    <mergeCell ref="A12:D12"/>
    <mergeCell ref="A1:H1"/>
    <mergeCell ref="A3:D3"/>
    <mergeCell ref="A4:D4"/>
    <mergeCell ref="A7:D7"/>
    <mergeCell ref="A10:D10"/>
    <mergeCell ref="A5:D5"/>
    <mergeCell ref="A8:D8"/>
  </mergeCells>
  <printOptions/>
  <pageMargins left="0.7086614173228347" right="0.7086614173228347" top="0.7874015748031497" bottom="0.7874015748031497"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I6"/>
  <sheetViews>
    <sheetView zoomScalePageLayoutView="0" workbookViewId="0" topLeftCell="A1">
      <selection activeCell="P12" sqref="P12"/>
    </sheetView>
  </sheetViews>
  <sheetFormatPr defaultColWidth="9.140625" defaultRowHeight="15"/>
  <cols>
    <col min="1" max="1" width="10.7109375" style="1" customWidth="1"/>
    <col min="2" max="2" width="12.140625" style="1" customWidth="1"/>
    <col min="3" max="3" width="12.57421875" style="1" customWidth="1"/>
    <col min="4" max="4" width="12.421875" style="1" customWidth="1"/>
    <col min="5" max="5" width="38.28125" style="1" customWidth="1"/>
    <col min="6" max="16384" width="9.140625" style="1" customWidth="1"/>
  </cols>
  <sheetData>
    <row r="1" spans="1:9" ht="15">
      <c r="A1" s="139" t="s">
        <v>234</v>
      </c>
      <c r="B1" s="141"/>
      <c r="C1" s="141"/>
      <c r="D1" s="141"/>
      <c r="E1" s="141"/>
      <c r="F1" s="26"/>
      <c r="G1" s="26"/>
      <c r="H1" s="26"/>
      <c r="I1" s="26"/>
    </row>
    <row r="3" spans="1:5" ht="139.5" customHeight="1">
      <c r="A3" s="46"/>
      <c r="B3" s="6" t="s">
        <v>235</v>
      </c>
      <c r="C3" s="6" t="s">
        <v>313</v>
      </c>
      <c r="D3" s="6" t="s">
        <v>314</v>
      </c>
      <c r="E3" s="6" t="s">
        <v>236</v>
      </c>
    </row>
    <row r="4" spans="1:5" ht="19.5" customHeight="1">
      <c r="A4" s="7" t="s">
        <v>311</v>
      </c>
      <c r="B4" s="32"/>
      <c r="C4" s="32"/>
      <c r="D4" s="32"/>
      <c r="E4" s="47"/>
    </row>
    <row r="5" spans="1:5" ht="19.5" customHeight="1">
      <c r="A5" s="7" t="s">
        <v>237</v>
      </c>
      <c r="B5" s="32"/>
      <c r="C5" s="32"/>
      <c r="D5" s="32"/>
      <c r="E5" s="47"/>
    </row>
    <row r="6" spans="1:5" ht="19.5" customHeight="1">
      <c r="A6" s="7" t="s">
        <v>312</v>
      </c>
      <c r="B6" s="32"/>
      <c r="C6" s="32"/>
      <c r="D6" s="32"/>
      <c r="E6" s="47"/>
    </row>
  </sheetData>
  <sheetProtection formatCells="0" formatColumns="0" formatRows="0"/>
  <mergeCells count="1">
    <mergeCell ref="A1:E1"/>
  </mergeCells>
  <printOptions/>
  <pageMargins left="0.7" right="0.7" top="0.787401575" bottom="0.7874015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J32"/>
  <sheetViews>
    <sheetView zoomScalePageLayoutView="0" workbookViewId="0" topLeftCell="A1">
      <selection activeCell="R8" sqref="R8"/>
    </sheetView>
  </sheetViews>
  <sheetFormatPr defaultColWidth="9.140625" defaultRowHeight="15"/>
  <cols>
    <col min="1" max="16384" width="9.140625" style="1" customWidth="1"/>
  </cols>
  <sheetData>
    <row r="1" spans="1:8" ht="15">
      <c r="A1" s="129" t="s">
        <v>238</v>
      </c>
      <c r="B1" s="315"/>
      <c r="C1" s="315"/>
      <c r="D1" s="315"/>
      <c r="E1" s="315"/>
      <c r="F1" s="315"/>
      <c r="G1" s="315"/>
      <c r="H1" s="315"/>
    </row>
    <row r="2" spans="1:8" ht="15">
      <c r="A2" s="62"/>
      <c r="B2" s="66"/>
      <c r="C2" s="66"/>
      <c r="D2" s="66"/>
      <c r="E2" s="66"/>
      <c r="F2" s="66"/>
      <c r="G2" s="66"/>
      <c r="H2" s="66"/>
    </row>
    <row r="3" spans="1:8" ht="15">
      <c r="A3" s="62"/>
      <c r="B3" s="66"/>
      <c r="C3" s="66"/>
      <c r="D3" s="66"/>
      <c r="E3" s="66"/>
      <c r="F3" s="66"/>
      <c r="G3" s="66"/>
      <c r="H3" s="66"/>
    </row>
    <row r="4" spans="1:9" ht="17.25" customHeight="1">
      <c r="A4" s="316" t="s">
        <v>2</v>
      </c>
      <c r="B4" s="316"/>
      <c r="C4" s="316"/>
      <c r="D4" s="316"/>
      <c r="E4" s="316"/>
      <c r="F4" s="316"/>
      <c r="G4" s="316"/>
      <c r="H4" s="316"/>
      <c r="I4" s="316"/>
    </row>
    <row r="5" spans="1:9" ht="17.25" customHeight="1">
      <c r="A5" s="67"/>
      <c r="B5" s="67"/>
      <c r="C5" s="67"/>
      <c r="D5" s="67"/>
      <c r="E5" s="67"/>
      <c r="F5" s="67"/>
      <c r="G5" s="67"/>
      <c r="H5" s="67"/>
      <c r="I5" s="67"/>
    </row>
    <row r="6" spans="1:9" ht="17.25" customHeight="1">
      <c r="A6" s="67"/>
      <c r="B6" s="67"/>
      <c r="C6" s="67"/>
      <c r="D6" s="67"/>
      <c r="E6" s="67"/>
      <c r="F6" s="67"/>
      <c r="G6" s="67"/>
      <c r="H6" s="67"/>
      <c r="I6" s="67"/>
    </row>
    <row r="7" spans="1:9" ht="15" customHeight="1">
      <c r="A7" s="45"/>
      <c r="B7" s="45"/>
      <c r="C7" s="45"/>
      <c r="D7" s="45"/>
      <c r="E7" s="45"/>
      <c r="F7" s="45"/>
      <c r="G7" s="45"/>
      <c r="H7" s="45"/>
      <c r="I7" s="45"/>
    </row>
    <row r="9" spans="1:5" ht="15">
      <c r="A9" s="1" t="s">
        <v>267</v>
      </c>
      <c r="C9" s="311"/>
      <c r="D9" s="312"/>
      <c r="E9" s="312"/>
    </row>
    <row r="15" spans="1:5" ht="15">
      <c r="A15" s="1" t="s">
        <v>268</v>
      </c>
      <c r="C15" s="311"/>
      <c r="D15" s="312"/>
      <c r="E15" s="312"/>
    </row>
    <row r="21" spans="1:9" ht="15">
      <c r="A21" s="140" t="s">
        <v>345</v>
      </c>
      <c r="B21" s="141"/>
      <c r="C21" s="141"/>
      <c r="D21" s="141"/>
      <c r="E21" s="141"/>
      <c r="F21" s="141"/>
      <c r="G21" s="141"/>
      <c r="H21" s="141"/>
      <c r="I21" s="141"/>
    </row>
    <row r="22" spans="1:9" ht="15">
      <c r="A22" s="60"/>
      <c r="B22" s="61"/>
      <c r="C22" s="61"/>
      <c r="D22" s="61"/>
      <c r="E22" s="61"/>
      <c r="F22" s="61"/>
      <c r="G22" s="61"/>
      <c r="H22" s="61"/>
      <c r="I22" s="61"/>
    </row>
    <row r="24" spans="7:9" ht="15">
      <c r="G24" s="311"/>
      <c r="H24" s="312"/>
      <c r="I24" s="312"/>
    </row>
    <row r="30" spans="1:10" ht="14.25">
      <c r="A30" s="69"/>
      <c r="B30" s="69"/>
      <c r="C30" s="69"/>
      <c r="D30" s="69"/>
      <c r="E30" s="69"/>
      <c r="F30" s="69"/>
      <c r="G30" s="69"/>
      <c r="H30" s="69"/>
      <c r="I30" s="69"/>
      <c r="J30" s="5"/>
    </row>
    <row r="31" spans="1:10" ht="29.25" customHeight="1">
      <c r="A31" s="317" t="s">
        <v>347</v>
      </c>
      <c r="B31" s="318"/>
      <c r="C31" s="318"/>
      <c r="D31" s="318"/>
      <c r="E31" s="318"/>
      <c r="F31" s="318"/>
      <c r="G31" s="318"/>
      <c r="H31" s="318"/>
      <c r="I31" s="318"/>
      <c r="J31" s="5"/>
    </row>
    <row r="32" spans="1:9" ht="30" customHeight="1">
      <c r="A32" s="313" t="s">
        <v>346</v>
      </c>
      <c r="B32" s="314"/>
      <c r="C32" s="314"/>
      <c r="D32" s="314"/>
      <c r="E32" s="314"/>
      <c r="F32" s="314"/>
      <c r="G32" s="314"/>
      <c r="H32" s="314"/>
      <c r="I32" s="314"/>
    </row>
  </sheetData>
  <sheetProtection/>
  <mergeCells count="8">
    <mergeCell ref="C15:E15"/>
    <mergeCell ref="G24:I24"/>
    <mergeCell ref="A21:I21"/>
    <mergeCell ref="A32:I32"/>
    <mergeCell ref="A1:H1"/>
    <mergeCell ref="A4:I4"/>
    <mergeCell ref="C9:E9"/>
    <mergeCell ref="A31:I31"/>
  </mergeCells>
  <printOptions/>
  <pageMargins left="0.7" right="0.7" top="0.787401575" bottom="0.7874015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329"/>
  <sheetViews>
    <sheetView zoomScalePageLayoutView="0" workbookViewId="0" topLeftCell="A31">
      <selection activeCell="D28" sqref="D28"/>
    </sheetView>
  </sheetViews>
  <sheetFormatPr defaultColWidth="9.140625" defaultRowHeight="15"/>
  <cols>
    <col min="1" max="1" width="82.57421875" style="3" customWidth="1"/>
    <col min="2" max="16384" width="9.140625" style="3" customWidth="1"/>
  </cols>
  <sheetData>
    <row r="1" spans="1:8" ht="12.75">
      <c r="A1" s="215" t="s">
        <v>329</v>
      </c>
      <c r="B1" s="216"/>
      <c r="C1" s="216"/>
      <c r="D1" s="216"/>
      <c r="E1" s="216"/>
      <c r="F1" s="216"/>
      <c r="G1" s="216"/>
      <c r="H1" s="216"/>
    </row>
    <row r="3" ht="12.75">
      <c r="A3" s="49" t="s">
        <v>273</v>
      </c>
    </row>
    <row r="4" ht="12.75">
      <c r="A4" s="49" t="s">
        <v>274</v>
      </c>
    </row>
    <row r="5" ht="38.25">
      <c r="A5" s="49" t="s">
        <v>348</v>
      </c>
    </row>
    <row r="6" ht="12.75">
      <c r="A6" s="49" t="s">
        <v>275</v>
      </c>
    </row>
    <row r="7" ht="38.25">
      <c r="A7" s="49" t="s">
        <v>349</v>
      </c>
    </row>
    <row r="8" ht="12.75">
      <c r="A8" s="49" t="s">
        <v>239</v>
      </c>
    </row>
    <row r="9" ht="25.5">
      <c r="A9" s="49" t="s">
        <v>240</v>
      </c>
    </row>
    <row r="10" ht="12.75">
      <c r="A10" s="49" t="s">
        <v>241</v>
      </c>
    </row>
    <row r="11" ht="12.75">
      <c r="A11" s="49" t="s">
        <v>242</v>
      </c>
    </row>
    <row r="12" ht="38.25">
      <c r="A12" s="49" t="s">
        <v>276</v>
      </c>
    </row>
    <row r="13" ht="38.25">
      <c r="A13" s="49" t="s">
        <v>245</v>
      </c>
    </row>
    <row r="14" ht="12.75">
      <c r="A14" s="49" t="s">
        <v>243</v>
      </c>
    </row>
    <row r="15" ht="25.5">
      <c r="A15" s="49" t="s">
        <v>244</v>
      </c>
    </row>
    <row r="16" ht="25.5">
      <c r="A16" s="49" t="s">
        <v>254</v>
      </c>
    </row>
    <row r="17" ht="25.5">
      <c r="A17" s="49" t="s">
        <v>253</v>
      </c>
    </row>
    <row r="18" ht="38.25" customHeight="1">
      <c r="A18" s="49" t="s">
        <v>350</v>
      </c>
    </row>
    <row r="19" ht="12.75">
      <c r="A19" s="49" t="s">
        <v>246</v>
      </c>
    </row>
    <row r="20" ht="51">
      <c r="A20" s="50" t="s">
        <v>248</v>
      </c>
    </row>
    <row r="21" ht="15">
      <c r="A21" s="51" t="s">
        <v>247</v>
      </c>
    </row>
    <row r="22" ht="52.5" customHeight="1">
      <c r="A22" s="49" t="s">
        <v>265</v>
      </c>
    </row>
    <row r="23" ht="51">
      <c r="A23" s="50" t="s">
        <v>250</v>
      </c>
    </row>
    <row r="24" ht="15">
      <c r="A24" s="51" t="s">
        <v>249</v>
      </c>
    </row>
    <row r="25" spans="1:2" ht="281.25" customHeight="1">
      <c r="A25" s="49" t="s">
        <v>334</v>
      </c>
      <c r="B25" s="82"/>
    </row>
    <row r="26" ht="180.75" customHeight="1">
      <c r="A26" s="49" t="s">
        <v>296</v>
      </c>
    </row>
    <row r="27" ht="69" customHeight="1">
      <c r="A27" s="49" t="s">
        <v>258</v>
      </c>
    </row>
    <row r="28" ht="181.5" customHeight="1">
      <c r="A28" s="49" t="s">
        <v>351</v>
      </c>
    </row>
    <row r="29" spans="1:2" ht="193.5" customHeight="1">
      <c r="A29" s="49" t="s">
        <v>325</v>
      </c>
      <c r="B29" s="73"/>
    </row>
    <row r="30" ht="38.25">
      <c r="A30" s="49" t="s">
        <v>317</v>
      </c>
    </row>
    <row r="31" ht="51">
      <c r="A31" s="49" t="s">
        <v>336</v>
      </c>
    </row>
    <row r="32" ht="12.75">
      <c r="A32" s="48"/>
    </row>
    <row r="33" ht="12.75">
      <c r="A33" s="48"/>
    </row>
    <row r="34" ht="12.75">
      <c r="A34" s="48"/>
    </row>
    <row r="35" ht="12.75">
      <c r="A35" s="48"/>
    </row>
    <row r="36" ht="12.75">
      <c r="A36" s="48"/>
    </row>
    <row r="37" ht="12.75">
      <c r="A37" s="48"/>
    </row>
    <row r="38" ht="12.75">
      <c r="A38" s="48"/>
    </row>
    <row r="39" ht="12.75">
      <c r="A39" s="48"/>
    </row>
    <row r="40" ht="12.75">
      <c r="A40" s="48"/>
    </row>
    <row r="41" ht="12.75">
      <c r="A41" s="48"/>
    </row>
    <row r="42" ht="12.75">
      <c r="A42" s="48"/>
    </row>
    <row r="43" ht="12.75">
      <c r="A43" s="48"/>
    </row>
    <row r="44" ht="12.75">
      <c r="A44" s="48"/>
    </row>
    <row r="45" ht="12.75">
      <c r="A45" s="48"/>
    </row>
    <row r="46" ht="12.75">
      <c r="A46" s="48"/>
    </row>
    <row r="47" ht="12.75">
      <c r="A47" s="48"/>
    </row>
    <row r="48" ht="12.75">
      <c r="A48" s="48"/>
    </row>
    <row r="49" ht="12.75">
      <c r="A49" s="48"/>
    </row>
    <row r="50" ht="12.75">
      <c r="A50" s="48"/>
    </row>
    <row r="51" ht="12.75">
      <c r="A51" s="48"/>
    </row>
    <row r="52" ht="12.75">
      <c r="A52" s="48"/>
    </row>
    <row r="53" ht="12.75">
      <c r="A53" s="48"/>
    </row>
    <row r="54" ht="12.75">
      <c r="A54" s="48"/>
    </row>
    <row r="55" ht="12.75">
      <c r="A55" s="48"/>
    </row>
    <row r="56" ht="12.75">
      <c r="A56" s="48"/>
    </row>
    <row r="57" ht="12.75">
      <c r="A57" s="48"/>
    </row>
    <row r="58" ht="12.75">
      <c r="A58" s="48"/>
    </row>
    <row r="59" ht="12.75">
      <c r="A59" s="48"/>
    </row>
    <row r="60" ht="12.75">
      <c r="A60" s="48"/>
    </row>
    <row r="61" ht="12.75">
      <c r="A61" s="48"/>
    </row>
    <row r="62" ht="12.75">
      <c r="A62" s="48"/>
    </row>
    <row r="63" ht="12.75">
      <c r="A63" s="48"/>
    </row>
    <row r="64" ht="12.75">
      <c r="A64" s="48"/>
    </row>
    <row r="65" ht="12.75">
      <c r="A65" s="48"/>
    </row>
    <row r="66" ht="12.75">
      <c r="A66" s="48"/>
    </row>
    <row r="67" ht="12.75">
      <c r="A67" s="48"/>
    </row>
    <row r="68" ht="12.75">
      <c r="A68" s="48"/>
    </row>
    <row r="69" ht="12.75">
      <c r="A69" s="48"/>
    </row>
    <row r="70" ht="12.75">
      <c r="A70" s="48"/>
    </row>
    <row r="71" ht="12.75">
      <c r="A71" s="48"/>
    </row>
    <row r="72" ht="12.75">
      <c r="A72" s="48"/>
    </row>
    <row r="73" ht="12.75">
      <c r="A73" s="48"/>
    </row>
    <row r="74" ht="12.75">
      <c r="A74" s="48"/>
    </row>
    <row r="75" ht="12.75">
      <c r="A75" s="48"/>
    </row>
    <row r="76" ht="12.75">
      <c r="A76" s="48"/>
    </row>
    <row r="77" ht="12.75">
      <c r="A77" s="48"/>
    </row>
    <row r="78" ht="12.75">
      <c r="A78" s="48"/>
    </row>
    <row r="79" ht="12.75">
      <c r="A79" s="48"/>
    </row>
    <row r="80" ht="12.75">
      <c r="A80" s="48"/>
    </row>
    <row r="81" ht="12.75">
      <c r="A81" s="48"/>
    </row>
    <row r="82" ht="12.75">
      <c r="A82" s="48"/>
    </row>
    <row r="83" ht="12.75">
      <c r="A83" s="48"/>
    </row>
    <row r="84" ht="12.75">
      <c r="A84" s="48"/>
    </row>
    <row r="85" ht="12.75">
      <c r="A85" s="48"/>
    </row>
    <row r="86" ht="12.75">
      <c r="A86" s="48"/>
    </row>
    <row r="87" ht="12.75">
      <c r="A87" s="48"/>
    </row>
    <row r="88" ht="12.75">
      <c r="A88" s="48"/>
    </row>
    <row r="89" ht="12.75">
      <c r="A89" s="48"/>
    </row>
    <row r="90" ht="12.75">
      <c r="A90" s="48"/>
    </row>
    <row r="91" ht="12.75">
      <c r="A91" s="48"/>
    </row>
    <row r="92" ht="12.75">
      <c r="A92" s="48"/>
    </row>
    <row r="93" ht="12.75">
      <c r="A93" s="48"/>
    </row>
    <row r="94" ht="12.75">
      <c r="A94" s="48"/>
    </row>
    <row r="95" ht="12.75">
      <c r="A95" s="48"/>
    </row>
    <row r="96" ht="12.75">
      <c r="A96" s="48"/>
    </row>
    <row r="97" ht="12.75">
      <c r="A97" s="48"/>
    </row>
    <row r="98" ht="12.75">
      <c r="A98" s="48"/>
    </row>
    <row r="99" ht="12.75">
      <c r="A99" s="48"/>
    </row>
    <row r="100" ht="12.75">
      <c r="A100" s="48"/>
    </row>
    <row r="101" ht="12.75">
      <c r="A101" s="48"/>
    </row>
    <row r="102" ht="12.75">
      <c r="A102" s="48"/>
    </row>
    <row r="103" ht="12.75">
      <c r="A103" s="48"/>
    </row>
    <row r="104" ht="12.75">
      <c r="A104" s="48"/>
    </row>
    <row r="105" ht="12.75">
      <c r="A105" s="48"/>
    </row>
    <row r="106" ht="12.75">
      <c r="A106" s="48"/>
    </row>
    <row r="107" ht="12.75">
      <c r="A107" s="48"/>
    </row>
    <row r="108" ht="12.75">
      <c r="A108" s="48"/>
    </row>
    <row r="109" ht="12.75">
      <c r="A109" s="48"/>
    </row>
    <row r="110" ht="12.75">
      <c r="A110" s="48"/>
    </row>
    <row r="111" ht="12.75">
      <c r="A111" s="48"/>
    </row>
    <row r="112" ht="12.75">
      <c r="A112" s="48"/>
    </row>
    <row r="113" ht="12.75">
      <c r="A113" s="48"/>
    </row>
    <row r="114" ht="12.75">
      <c r="A114" s="48"/>
    </row>
    <row r="115" ht="12.75">
      <c r="A115" s="48"/>
    </row>
    <row r="116" ht="12.75">
      <c r="A116" s="48"/>
    </row>
    <row r="117" ht="12.75">
      <c r="A117" s="48"/>
    </row>
    <row r="118" ht="12.75">
      <c r="A118" s="48"/>
    </row>
    <row r="119" ht="12.75">
      <c r="A119" s="48"/>
    </row>
    <row r="120" ht="12.75">
      <c r="A120" s="48"/>
    </row>
    <row r="121" ht="12.75">
      <c r="A121" s="48"/>
    </row>
    <row r="122" ht="12.75">
      <c r="A122" s="48"/>
    </row>
    <row r="123" ht="12.75">
      <c r="A123" s="48"/>
    </row>
    <row r="124" ht="12.75">
      <c r="A124" s="48"/>
    </row>
    <row r="125" ht="12.75">
      <c r="A125" s="48"/>
    </row>
    <row r="126" ht="12.75">
      <c r="A126" s="48"/>
    </row>
    <row r="127" ht="12.75">
      <c r="A127" s="48"/>
    </row>
    <row r="128" ht="12.75">
      <c r="A128" s="48"/>
    </row>
    <row r="129" ht="12.75">
      <c r="A129" s="48"/>
    </row>
    <row r="130" ht="12.75">
      <c r="A130" s="48"/>
    </row>
    <row r="131" ht="12.75">
      <c r="A131" s="48"/>
    </row>
    <row r="132" ht="12.75">
      <c r="A132" s="48"/>
    </row>
    <row r="133" ht="12.75">
      <c r="A133" s="48"/>
    </row>
    <row r="134" ht="12.75">
      <c r="A134" s="48"/>
    </row>
    <row r="135" ht="12.75">
      <c r="A135" s="48"/>
    </row>
    <row r="136" ht="12.75">
      <c r="A136" s="48"/>
    </row>
    <row r="137" ht="12.75">
      <c r="A137" s="48"/>
    </row>
    <row r="138" ht="12.75">
      <c r="A138" s="48"/>
    </row>
    <row r="139" ht="12.75">
      <c r="A139" s="48"/>
    </row>
    <row r="140" ht="12.75">
      <c r="A140" s="48"/>
    </row>
    <row r="141" ht="12.75">
      <c r="A141" s="48"/>
    </row>
    <row r="142" ht="12.75">
      <c r="A142" s="48"/>
    </row>
    <row r="143" ht="12.75">
      <c r="A143" s="48"/>
    </row>
    <row r="144" ht="12.75">
      <c r="A144" s="48"/>
    </row>
    <row r="145" ht="12.75">
      <c r="A145" s="48"/>
    </row>
    <row r="146" ht="12.75">
      <c r="A146" s="48"/>
    </row>
    <row r="147" ht="12.75">
      <c r="A147" s="48"/>
    </row>
    <row r="148" ht="12.75">
      <c r="A148" s="48"/>
    </row>
    <row r="149" ht="12.75">
      <c r="A149" s="48"/>
    </row>
    <row r="150" ht="12.75">
      <c r="A150" s="48"/>
    </row>
    <row r="151" ht="12.75">
      <c r="A151" s="48"/>
    </row>
    <row r="152" ht="12.75">
      <c r="A152" s="48"/>
    </row>
    <row r="153" ht="12.75">
      <c r="A153" s="48"/>
    </row>
    <row r="154" ht="12.75">
      <c r="A154" s="48"/>
    </row>
    <row r="155" ht="12.75">
      <c r="A155" s="48"/>
    </row>
    <row r="156" ht="12.75">
      <c r="A156" s="48"/>
    </row>
    <row r="157" ht="12.75">
      <c r="A157" s="48"/>
    </row>
    <row r="158" ht="12.75">
      <c r="A158" s="48"/>
    </row>
    <row r="159" ht="12.75">
      <c r="A159" s="48"/>
    </row>
    <row r="160" ht="12.75">
      <c r="A160" s="48"/>
    </row>
    <row r="161" ht="12.75">
      <c r="A161" s="48"/>
    </row>
    <row r="162" ht="12.75">
      <c r="A162" s="48"/>
    </row>
    <row r="163" ht="12.75">
      <c r="A163" s="48"/>
    </row>
    <row r="164" ht="12.75">
      <c r="A164" s="48"/>
    </row>
    <row r="165" ht="12.75">
      <c r="A165" s="48"/>
    </row>
    <row r="166" ht="12.75">
      <c r="A166" s="48"/>
    </row>
    <row r="167" ht="12.75">
      <c r="A167" s="48"/>
    </row>
    <row r="168" ht="12.75">
      <c r="A168" s="48"/>
    </row>
    <row r="169" ht="12.75">
      <c r="A169" s="48"/>
    </row>
    <row r="170" ht="12.75">
      <c r="A170" s="48"/>
    </row>
    <row r="171" ht="12.75">
      <c r="A171" s="48"/>
    </row>
    <row r="172" ht="12.75">
      <c r="A172" s="48"/>
    </row>
    <row r="173" ht="12.75">
      <c r="A173" s="48"/>
    </row>
    <row r="174" ht="12.75">
      <c r="A174" s="48"/>
    </row>
    <row r="175" ht="12.75">
      <c r="A175" s="48"/>
    </row>
    <row r="176" ht="12.75">
      <c r="A176" s="48"/>
    </row>
    <row r="177" ht="12.75">
      <c r="A177" s="48"/>
    </row>
    <row r="178" ht="12.75">
      <c r="A178" s="48"/>
    </row>
    <row r="179" ht="12.75">
      <c r="A179" s="48"/>
    </row>
    <row r="180" ht="12.75">
      <c r="A180" s="48"/>
    </row>
    <row r="181" ht="12.75">
      <c r="A181" s="48"/>
    </row>
    <row r="182" ht="12.75">
      <c r="A182" s="48"/>
    </row>
    <row r="183" ht="12.75">
      <c r="A183" s="48"/>
    </row>
    <row r="184" ht="12.75">
      <c r="A184" s="48"/>
    </row>
    <row r="185" ht="12.75">
      <c r="A185" s="48"/>
    </row>
    <row r="186" ht="12.75">
      <c r="A186" s="48"/>
    </row>
    <row r="187" ht="12.75">
      <c r="A187" s="48"/>
    </row>
    <row r="188" ht="12.75">
      <c r="A188" s="48"/>
    </row>
    <row r="189" ht="12.75">
      <c r="A189" s="48"/>
    </row>
    <row r="190" ht="12.75">
      <c r="A190" s="48"/>
    </row>
    <row r="191" ht="12.75">
      <c r="A191" s="48"/>
    </row>
    <row r="192" ht="12.75">
      <c r="A192" s="48"/>
    </row>
    <row r="193" ht="12.75">
      <c r="A193" s="48"/>
    </row>
    <row r="194" ht="12.75">
      <c r="A194" s="48"/>
    </row>
    <row r="195" ht="12.75">
      <c r="A195" s="48"/>
    </row>
    <row r="196" ht="12.75">
      <c r="A196" s="48"/>
    </row>
    <row r="197" ht="12.75">
      <c r="A197" s="48"/>
    </row>
    <row r="198" ht="12.75">
      <c r="A198" s="48"/>
    </row>
    <row r="199" ht="12.75">
      <c r="A199" s="48"/>
    </row>
    <row r="200" ht="12.75">
      <c r="A200" s="48"/>
    </row>
    <row r="201" ht="12.75">
      <c r="A201" s="48"/>
    </row>
    <row r="202" ht="12.75">
      <c r="A202" s="48"/>
    </row>
    <row r="203" ht="12.75">
      <c r="A203" s="48"/>
    </row>
    <row r="204" ht="12.75">
      <c r="A204" s="48"/>
    </row>
    <row r="205" ht="12.75">
      <c r="A205" s="48"/>
    </row>
    <row r="206" ht="12.75">
      <c r="A206" s="48"/>
    </row>
    <row r="207" ht="12.75">
      <c r="A207" s="48"/>
    </row>
    <row r="208" ht="12.75">
      <c r="A208" s="48"/>
    </row>
    <row r="209" ht="12.75">
      <c r="A209" s="48"/>
    </row>
    <row r="210" ht="12.75">
      <c r="A210" s="48"/>
    </row>
    <row r="211" ht="12.75">
      <c r="A211" s="48"/>
    </row>
    <row r="212" ht="12.75">
      <c r="A212" s="48"/>
    </row>
    <row r="213" ht="12.75">
      <c r="A213" s="48"/>
    </row>
    <row r="214" ht="12.75">
      <c r="A214" s="48"/>
    </row>
    <row r="215" ht="12.75">
      <c r="A215" s="48"/>
    </row>
    <row r="216" ht="12.75">
      <c r="A216" s="48"/>
    </row>
    <row r="217" ht="12.75">
      <c r="A217" s="48"/>
    </row>
    <row r="218" ht="12.75">
      <c r="A218" s="48"/>
    </row>
    <row r="219" ht="12.75">
      <c r="A219" s="48"/>
    </row>
    <row r="220" ht="12.75">
      <c r="A220" s="48"/>
    </row>
    <row r="221" ht="12.75">
      <c r="A221" s="48"/>
    </row>
    <row r="222" ht="12.75">
      <c r="A222" s="48"/>
    </row>
    <row r="223" ht="12.75">
      <c r="A223" s="48"/>
    </row>
    <row r="224" ht="12.75">
      <c r="A224" s="48"/>
    </row>
    <row r="225" ht="12.75">
      <c r="A225" s="48"/>
    </row>
    <row r="226" ht="12.75">
      <c r="A226" s="48"/>
    </row>
    <row r="227" ht="12.75">
      <c r="A227" s="48"/>
    </row>
    <row r="228" ht="12.75">
      <c r="A228" s="48"/>
    </row>
    <row r="229" ht="12.75">
      <c r="A229" s="48"/>
    </row>
    <row r="230" ht="12.75">
      <c r="A230" s="48"/>
    </row>
    <row r="231" ht="12.75">
      <c r="A231" s="48"/>
    </row>
    <row r="232" ht="12.75">
      <c r="A232" s="48"/>
    </row>
    <row r="233" ht="12.75">
      <c r="A233" s="48"/>
    </row>
    <row r="234" ht="12.75">
      <c r="A234" s="48"/>
    </row>
    <row r="235" ht="12.75">
      <c r="A235" s="48"/>
    </row>
    <row r="236" ht="12.75">
      <c r="A236" s="48"/>
    </row>
    <row r="237" ht="12.75">
      <c r="A237" s="48"/>
    </row>
    <row r="238" ht="12.75">
      <c r="A238" s="48"/>
    </row>
    <row r="239" ht="12.75">
      <c r="A239" s="48"/>
    </row>
    <row r="240" ht="12.75">
      <c r="A240" s="48"/>
    </row>
    <row r="241" ht="12.75">
      <c r="A241" s="48"/>
    </row>
    <row r="242" ht="12.75">
      <c r="A242" s="48"/>
    </row>
    <row r="243" ht="12.75">
      <c r="A243" s="48"/>
    </row>
    <row r="244" ht="12.75">
      <c r="A244" s="48"/>
    </row>
    <row r="245" ht="12.75">
      <c r="A245" s="48"/>
    </row>
    <row r="246" ht="12.75">
      <c r="A246" s="48"/>
    </row>
    <row r="247" ht="12.75">
      <c r="A247" s="48"/>
    </row>
    <row r="248" ht="12.75">
      <c r="A248" s="48"/>
    </row>
    <row r="249" ht="12.75">
      <c r="A249" s="48"/>
    </row>
    <row r="250" ht="12.75">
      <c r="A250" s="48"/>
    </row>
    <row r="251" ht="12.75">
      <c r="A251" s="48"/>
    </row>
    <row r="252" ht="12.75">
      <c r="A252" s="48"/>
    </row>
    <row r="253" ht="12.75">
      <c r="A253" s="48"/>
    </row>
    <row r="254" ht="12.75">
      <c r="A254" s="48"/>
    </row>
    <row r="255" ht="12.75">
      <c r="A255" s="48"/>
    </row>
    <row r="256" ht="12.75">
      <c r="A256" s="48"/>
    </row>
    <row r="257" ht="12.75">
      <c r="A257" s="48"/>
    </row>
    <row r="258" ht="12.75">
      <c r="A258" s="48"/>
    </row>
    <row r="259" ht="12.75">
      <c r="A259" s="48"/>
    </row>
    <row r="260" ht="12.75">
      <c r="A260" s="48"/>
    </row>
    <row r="261" ht="12.75">
      <c r="A261" s="48"/>
    </row>
    <row r="262" ht="12.75">
      <c r="A262" s="48"/>
    </row>
    <row r="263" ht="12.75">
      <c r="A263" s="48"/>
    </row>
    <row r="264" ht="12.75">
      <c r="A264" s="48"/>
    </row>
    <row r="265" ht="12.75">
      <c r="A265" s="48"/>
    </row>
    <row r="266" ht="12.75">
      <c r="A266" s="48"/>
    </row>
    <row r="267" ht="12.75">
      <c r="A267" s="48"/>
    </row>
    <row r="268" ht="12.75">
      <c r="A268" s="48"/>
    </row>
    <row r="269" ht="12.75">
      <c r="A269" s="48"/>
    </row>
    <row r="270" ht="12.75">
      <c r="A270" s="48"/>
    </row>
    <row r="271" ht="12.75">
      <c r="A271" s="48"/>
    </row>
    <row r="272" ht="12.75">
      <c r="A272" s="48"/>
    </row>
    <row r="273" ht="12.75">
      <c r="A273" s="48"/>
    </row>
    <row r="274" ht="12.75">
      <c r="A274" s="48"/>
    </row>
    <row r="275" ht="12.75">
      <c r="A275" s="48"/>
    </row>
    <row r="276" ht="12.75">
      <c r="A276" s="48"/>
    </row>
    <row r="277" ht="12.75">
      <c r="A277" s="48"/>
    </row>
    <row r="278" ht="12.75">
      <c r="A278" s="48"/>
    </row>
    <row r="279" ht="12.75">
      <c r="A279" s="48"/>
    </row>
    <row r="280" ht="12.75">
      <c r="A280" s="48"/>
    </row>
    <row r="281" ht="12.75">
      <c r="A281" s="48"/>
    </row>
    <row r="282" ht="12.75">
      <c r="A282" s="48"/>
    </row>
    <row r="283" ht="12.75">
      <c r="A283" s="48"/>
    </row>
    <row r="284" ht="12.75">
      <c r="A284" s="48"/>
    </row>
    <row r="285" ht="12.75">
      <c r="A285" s="48"/>
    </row>
    <row r="286" ht="12.75">
      <c r="A286" s="48"/>
    </row>
    <row r="287" ht="12.75">
      <c r="A287" s="48"/>
    </row>
    <row r="288" ht="12.75">
      <c r="A288" s="48"/>
    </row>
    <row r="289" ht="12.75">
      <c r="A289" s="48"/>
    </row>
    <row r="290" ht="12.75">
      <c r="A290" s="48"/>
    </row>
    <row r="291" ht="12.75">
      <c r="A291" s="48"/>
    </row>
    <row r="292" ht="12.75">
      <c r="A292" s="48"/>
    </row>
    <row r="293" ht="12.75">
      <c r="A293" s="48"/>
    </row>
    <row r="294" ht="12.75">
      <c r="A294" s="48"/>
    </row>
    <row r="295" ht="12.75">
      <c r="A295" s="48"/>
    </row>
    <row r="296" ht="12.75">
      <c r="A296" s="48"/>
    </row>
    <row r="297" ht="12.75">
      <c r="A297" s="48"/>
    </row>
    <row r="298" ht="12.75">
      <c r="A298" s="48"/>
    </row>
    <row r="299" ht="12.75">
      <c r="A299" s="48"/>
    </row>
    <row r="300" ht="12.75">
      <c r="A300" s="48"/>
    </row>
    <row r="301" ht="12.75">
      <c r="A301" s="48"/>
    </row>
    <row r="302" ht="12.75">
      <c r="A302" s="48"/>
    </row>
    <row r="303" ht="12.75">
      <c r="A303" s="48"/>
    </row>
    <row r="304" ht="12.75">
      <c r="A304" s="48"/>
    </row>
    <row r="305" ht="12.75">
      <c r="A305" s="48"/>
    </row>
    <row r="306" ht="12.75">
      <c r="A306" s="48"/>
    </row>
    <row r="307" ht="12.75">
      <c r="A307" s="48"/>
    </row>
    <row r="308" ht="12.75">
      <c r="A308" s="48"/>
    </row>
    <row r="309" ht="12.75">
      <c r="A309" s="48"/>
    </row>
    <row r="310" ht="12.75">
      <c r="A310" s="48"/>
    </row>
    <row r="311" ht="12.75">
      <c r="A311" s="48"/>
    </row>
    <row r="312" ht="12.75">
      <c r="A312" s="48"/>
    </row>
    <row r="313" ht="12.75">
      <c r="A313" s="48"/>
    </row>
    <row r="314" ht="12.75">
      <c r="A314" s="48"/>
    </row>
    <row r="315" ht="12.75">
      <c r="A315" s="48"/>
    </row>
    <row r="316" ht="12.75">
      <c r="A316" s="48"/>
    </row>
    <row r="317" ht="12.75">
      <c r="A317" s="48"/>
    </row>
    <row r="318" ht="12.75">
      <c r="A318" s="48"/>
    </row>
    <row r="319" ht="12.75">
      <c r="A319" s="48"/>
    </row>
    <row r="320" ht="12.75">
      <c r="A320" s="48"/>
    </row>
    <row r="321" ht="12.75">
      <c r="A321" s="48"/>
    </row>
    <row r="322" ht="12.75">
      <c r="A322" s="48"/>
    </row>
    <row r="323" ht="12.75">
      <c r="A323" s="48"/>
    </row>
    <row r="324" ht="12.75">
      <c r="A324" s="48"/>
    </row>
    <row r="325" ht="12.75">
      <c r="A325" s="48"/>
    </row>
    <row r="326" ht="12.75">
      <c r="A326" s="48"/>
    </row>
    <row r="327" ht="12.75">
      <c r="A327" s="48"/>
    </row>
    <row r="328" ht="12.75">
      <c r="A328" s="48"/>
    </row>
    <row r="329" ht="12.75">
      <c r="A329" s="48"/>
    </row>
  </sheetData>
  <sheetProtection/>
  <mergeCells count="1">
    <mergeCell ref="A1:H1"/>
  </mergeCells>
  <hyperlinks>
    <hyperlink ref="A21" r:id="rId1" display="www.kr-karlovarsky.cz/krajsky-urad/cinnosti/Stranky/EU/OP-lids-zdroje/IP_kpss.aspx "/>
    <hyperlink ref="A24" r:id="rId2" display="www.kr-karlovarsky.cz/krajsky-urad/cinnosti/Stranky/EU/OP-lids-zdroje/IP_kpss.aspx"/>
  </hyperlinks>
  <printOptions/>
  <pageMargins left="0.7" right="0.7" top="0.787401575" bottom="0.787401575" header="0.3" footer="0.3"/>
  <pageSetup horizontalDpi="600" verticalDpi="600" orientation="portrait" paperSize="9" r:id="rId3"/>
</worksheet>
</file>

<file path=xl/worksheets/sheet14.xml><?xml version="1.0" encoding="utf-8"?>
<worksheet xmlns="http://schemas.openxmlformats.org/spreadsheetml/2006/main" xmlns:r="http://schemas.openxmlformats.org/officeDocument/2006/relationships">
  <dimension ref="A1:A33"/>
  <sheetViews>
    <sheetView zoomScalePageLayoutView="0" workbookViewId="0" topLeftCell="A1">
      <selection activeCell="A2" sqref="A2"/>
    </sheetView>
  </sheetViews>
  <sheetFormatPr defaultColWidth="9.140625" defaultRowHeight="15"/>
  <sheetData>
    <row r="1" ht="15">
      <c r="A1" s="3" t="s">
        <v>17</v>
      </c>
    </row>
    <row r="2" ht="15">
      <c r="A2" s="3" t="s">
        <v>18</v>
      </c>
    </row>
    <row r="3" ht="15">
      <c r="A3" s="3" t="s">
        <v>19</v>
      </c>
    </row>
    <row r="4" ht="15">
      <c r="A4" s="3" t="s">
        <v>20</v>
      </c>
    </row>
    <row r="5" ht="15">
      <c r="A5" s="3" t="s">
        <v>21</v>
      </c>
    </row>
    <row r="6" ht="15">
      <c r="A6" s="3" t="s">
        <v>22</v>
      </c>
    </row>
    <row r="7" ht="15">
      <c r="A7" s="3" t="s">
        <v>23</v>
      </c>
    </row>
    <row r="8" ht="15">
      <c r="A8" s="3" t="s">
        <v>24</v>
      </c>
    </row>
    <row r="9" ht="15">
      <c r="A9" s="3" t="s">
        <v>25</v>
      </c>
    </row>
    <row r="10" ht="15">
      <c r="A10" s="3" t="s">
        <v>26</v>
      </c>
    </row>
    <row r="11" ht="15">
      <c r="A11" s="3" t="s">
        <v>27</v>
      </c>
    </row>
    <row r="12" ht="15">
      <c r="A12" s="3" t="s">
        <v>28</v>
      </c>
    </row>
    <row r="13" ht="15">
      <c r="A13" s="3" t="s">
        <v>29</v>
      </c>
    </row>
    <row r="14" ht="15">
      <c r="A14" s="3" t="s">
        <v>30</v>
      </c>
    </row>
    <row r="15" ht="15">
      <c r="A15" s="3" t="s">
        <v>15</v>
      </c>
    </row>
    <row r="16" ht="15">
      <c r="A16" s="3" t="s">
        <v>31</v>
      </c>
    </row>
    <row r="17" ht="15">
      <c r="A17" s="3" t="s">
        <v>32</v>
      </c>
    </row>
    <row r="18" ht="15">
      <c r="A18" s="3" t="s">
        <v>16</v>
      </c>
    </row>
    <row r="19" ht="15">
      <c r="A19" s="3" t="s">
        <v>33</v>
      </c>
    </row>
    <row r="20" ht="15">
      <c r="A20" s="3" t="s">
        <v>34</v>
      </c>
    </row>
    <row r="21" ht="15">
      <c r="A21" s="3" t="s">
        <v>35</v>
      </c>
    </row>
    <row r="22" ht="15">
      <c r="A22" s="3" t="s">
        <v>36</v>
      </c>
    </row>
    <row r="23" ht="15">
      <c r="A23" s="3" t="s">
        <v>37</v>
      </c>
    </row>
    <row r="24" ht="15">
      <c r="A24" s="3" t="s">
        <v>38</v>
      </c>
    </row>
    <row r="25" ht="15">
      <c r="A25" s="3" t="s">
        <v>39</v>
      </c>
    </row>
    <row r="26" ht="15">
      <c r="A26" s="3" t="s">
        <v>40</v>
      </c>
    </row>
    <row r="27" ht="15">
      <c r="A27" s="3" t="s">
        <v>41</v>
      </c>
    </row>
    <row r="28" ht="15">
      <c r="A28" s="3" t="s">
        <v>42</v>
      </c>
    </row>
    <row r="29" ht="15">
      <c r="A29" s="3" t="s">
        <v>43</v>
      </c>
    </row>
    <row r="30" ht="15">
      <c r="A30" s="3" t="s">
        <v>44</v>
      </c>
    </row>
    <row r="31" ht="15">
      <c r="A31" s="3" t="s">
        <v>45</v>
      </c>
    </row>
    <row r="32" ht="15">
      <c r="A32" s="3" t="s">
        <v>46</v>
      </c>
    </row>
    <row r="33" ht="15">
      <c r="A33" s="3" t="s">
        <v>47</v>
      </c>
    </row>
  </sheetData>
  <sheetProtection password="8D29" sheet="1"/>
  <printOptions/>
  <pageMargins left="0.7" right="0.7" top="0.787401575" bottom="0.7874015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10"/>
  <sheetViews>
    <sheetView zoomScalePageLayoutView="0" workbookViewId="0" topLeftCell="A1">
      <selection activeCell="D9" sqref="D9"/>
    </sheetView>
  </sheetViews>
  <sheetFormatPr defaultColWidth="9.140625" defaultRowHeight="15"/>
  <cols>
    <col min="1" max="1" width="82.7109375" style="48" customWidth="1"/>
    <col min="2" max="16384" width="9.140625" style="48" customWidth="1"/>
  </cols>
  <sheetData>
    <row r="1" ht="12.75">
      <c r="A1" s="75" t="s">
        <v>326</v>
      </c>
    </row>
    <row r="3" ht="27.75" customHeight="1">
      <c r="A3" s="49" t="s">
        <v>352</v>
      </c>
    </row>
    <row r="4" ht="25.5">
      <c r="A4" s="49" t="s">
        <v>327</v>
      </c>
    </row>
    <row r="5" ht="116.25" customHeight="1">
      <c r="A5" s="49" t="s">
        <v>331</v>
      </c>
    </row>
    <row r="6" ht="12.75">
      <c r="A6" s="49" t="s">
        <v>328</v>
      </c>
    </row>
    <row r="7" ht="104.25" customHeight="1">
      <c r="A7" s="49" t="s">
        <v>332</v>
      </c>
    </row>
    <row r="8" ht="38.25">
      <c r="A8" s="49" t="s">
        <v>330</v>
      </c>
    </row>
    <row r="9" ht="129.75" customHeight="1">
      <c r="A9" s="49" t="s">
        <v>335</v>
      </c>
    </row>
    <row r="10" ht="25.5">
      <c r="A10" s="49" t="s">
        <v>333</v>
      </c>
    </row>
  </sheetData>
  <sheetProtection/>
  <printOptions/>
  <pageMargins left="0.7" right="0.7" top="0.787401575" bottom="0.7874015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I72"/>
  <sheetViews>
    <sheetView zoomScalePageLayoutView="0" workbookViewId="0" topLeftCell="A1">
      <selection activeCell="L36" sqref="L36"/>
    </sheetView>
  </sheetViews>
  <sheetFormatPr defaultColWidth="9.140625" defaultRowHeight="15"/>
  <cols>
    <col min="1" max="16384" width="9.140625" style="1" customWidth="1"/>
  </cols>
  <sheetData>
    <row r="1" spans="1:8" ht="15">
      <c r="A1" s="139" t="s">
        <v>225</v>
      </c>
      <c r="B1" s="171"/>
      <c r="C1" s="171"/>
      <c r="D1" s="171"/>
      <c r="E1" s="171"/>
      <c r="F1" s="171"/>
      <c r="G1" s="171"/>
      <c r="H1" s="171"/>
    </row>
    <row r="3" spans="1:9" ht="124.5" customHeight="1">
      <c r="A3" s="116" t="s">
        <v>321</v>
      </c>
      <c r="B3" s="172"/>
      <c r="C3" s="172"/>
      <c r="D3" s="173"/>
      <c r="E3" s="122"/>
      <c r="F3" s="174"/>
      <c r="G3" s="174"/>
      <c r="H3" s="174"/>
      <c r="I3" s="175"/>
    </row>
    <row r="4" spans="1:9" ht="61.5" customHeight="1">
      <c r="A4" s="116" t="s">
        <v>226</v>
      </c>
      <c r="B4" s="172"/>
      <c r="C4" s="172"/>
      <c r="D4" s="173"/>
      <c r="E4" s="122"/>
      <c r="F4" s="174"/>
      <c r="G4" s="174"/>
      <c r="H4" s="174"/>
      <c r="I4" s="175"/>
    </row>
    <row r="5" spans="1:9" ht="14.25">
      <c r="A5" s="35"/>
      <c r="B5" s="36"/>
      <c r="C5" s="36"/>
      <c r="D5" s="36"/>
      <c r="E5" s="37"/>
      <c r="F5" s="38"/>
      <c r="G5" s="38"/>
      <c r="H5" s="38"/>
      <c r="I5" s="38"/>
    </row>
    <row r="6" spans="1:9" ht="44.25" customHeight="1">
      <c r="A6" s="168" t="s">
        <v>227</v>
      </c>
      <c r="B6" s="169"/>
      <c r="C6" s="169"/>
      <c r="D6" s="169"/>
      <c r="E6" s="169"/>
      <c r="F6" s="169"/>
      <c r="G6" s="169"/>
      <c r="H6" s="169"/>
      <c r="I6" s="169"/>
    </row>
    <row r="7" spans="1:9" ht="14.25">
      <c r="A7" s="39"/>
      <c r="B7" s="40"/>
      <c r="C7" s="40"/>
      <c r="D7" s="40"/>
      <c r="E7" s="41"/>
      <c r="F7" s="42"/>
      <c r="G7" s="42"/>
      <c r="H7" s="42"/>
      <c r="I7" s="42"/>
    </row>
    <row r="8" spans="1:9" ht="14.25">
      <c r="A8" s="158"/>
      <c r="B8" s="176"/>
      <c r="C8" s="176"/>
      <c r="D8" s="176"/>
      <c r="E8" s="176"/>
      <c r="F8" s="176"/>
      <c r="G8" s="176"/>
      <c r="H8" s="176"/>
      <c r="I8" s="177"/>
    </row>
    <row r="9" spans="1:9" ht="14.25">
      <c r="A9" s="178"/>
      <c r="B9" s="179"/>
      <c r="C9" s="179"/>
      <c r="D9" s="179"/>
      <c r="E9" s="179"/>
      <c r="F9" s="179"/>
      <c r="G9" s="179"/>
      <c r="H9" s="179"/>
      <c r="I9" s="180"/>
    </row>
    <row r="10" spans="1:9" ht="14.25">
      <c r="A10" s="178"/>
      <c r="B10" s="179"/>
      <c r="C10" s="179"/>
      <c r="D10" s="179"/>
      <c r="E10" s="179"/>
      <c r="F10" s="179"/>
      <c r="G10" s="179"/>
      <c r="H10" s="179"/>
      <c r="I10" s="180"/>
    </row>
    <row r="11" spans="1:9" ht="14.25">
      <c r="A11" s="178"/>
      <c r="B11" s="179"/>
      <c r="C11" s="179"/>
      <c r="D11" s="179"/>
      <c r="E11" s="179"/>
      <c r="F11" s="179"/>
      <c r="G11" s="179"/>
      <c r="H11" s="179"/>
      <c r="I11" s="180"/>
    </row>
    <row r="12" spans="1:9" ht="14.25">
      <c r="A12" s="178"/>
      <c r="B12" s="179"/>
      <c r="C12" s="179"/>
      <c r="D12" s="179"/>
      <c r="E12" s="179"/>
      <c r="F12" s="179"/>
      <c r="G12" s="179"/>
      <c r="H12" s="179"/>
      <c r="I12" s="180"/>
    </row>
    <row r="13" spans="1:9" ht="14.25">
      <c r="A13" s="178"/>
      <c r="B13" s="179"/>
      <c r="C13" s="179"/>
      <c r="D13" s="179"/>
      <c r="E13" s="179"/>
      <c r="F13" s="179"/>
      <c r="G13" s="179"/>
      <c r="H13" s="179"/>
      <c r="I13" s="180"/>
    </row>
    <row r="14" spans="1:9" ht="14.25">
      <c r="A14" s="178"/>
      <c r="B14" s="179"/>
      <c r="C14" s="179"/>
      <c r="D14" s="179"/>
      <c r="E14" s="179"/>
      <c r="F14" s="179"/>
      <c r="G14" s="179"/>
      <c r="H14" s="179"/>
      <c r="I14" s="180"/>
    </row>
    <row r="15" spans="1:9" ht="14.25">
      <c r="A15" s="178"/>
      <c r="B15" s="179"/>
      <c r="C15" s="179"/>
      <c r="D15" s="179"/>
      <c r="E15" s="179"/>
      <c r="F15" s="179"/>
      <c r="G15" s="179"/>
      <c r="H15" s="179"/>
      <c r="I15" s="180"/>
    </row>
    <row r="16" spans="1:9" ht="14.25">
      <c r="A16" s="178"/>
      <c r="B16" s="179"/>
      <c r="C16" s="179"/>
      <c r="D16" s="179"/>
      <c r="E16" s="179"/>
      <c r="F16" s="179"/>
      <c r="G16" s="179"/>
      <c r="H16" s="179"/>
      <c r="I16" s="180"/>
    </row>
    <row r="17" spans="1:9" ht="14.25">
      <c r="A17" s="178"/>
      <c r="B17" s="179"/>
      <c r="C17" s="179"/>
      <c r="D17" s="179"/>
      <c r="E17" s="179"/>
      <c r="F17" s="179"/>
      <c r="G17" s="179"/>
      <c r="H17" s="179"/>
      <c r="I17" s="180"/>
    </row>
    <row r="18" spans="1:9" ht="14.25">
      <c r="A18" s="178"/>
      <c r="B18" s="179"/>
      <c r="C18" s="179"/>
      <c r="D18" s="179"/>
      <c r="E18" s="179"/>
      <c r="F18" s="179"/>
      <c r="G18" s="179"/>
      <c r="H18" s="179"/>
      <c r="I18" s="180"/>
    </row>
    <row r="19" spans="1:9" ht="14.25">
      <c r="A19" s="178"/>
      <c r="B19" s="179"/>
      <c r="C19" s="179"/>
      <c r="D19" s="179"/>
      <c r="E19" s="179"/>
      <c r="F19" s="179"/>
      <c r="G19" s="179"/>
      <c r="H19" s="179"/>
      <c r="I19" s="180"/>
    </row>
    <row r="20" spans="1:9" ht="14.25">
      <c r="A20" s="178"/>
      <c r="B20" s="179"/>
      <c r="C20" s="179"/>
      <c r="D20" s="179"/>
      <c r="E20" s="179"/>
      <c r="F20" s="179"/>
      <c r="G20" s="179"/>
      <c r="H20" s="179"/>
      <c r="I20" s="180"/>
    </row>
    <row r="21" spans="1:9" ht="14.25">
      <c r="A21" s="178"/>
      <c r="B21" s="179"/>
      <c r="C21" s="179"/>
      <c r="D21" s="179"/>
      <c r="E21" s="179"/>
      <c r="F21" s="179"/>
      <c r="G21" s="179"/>
      <c r="H21" s="179"/>
      <c r="I21" s="180"/>
    </row>
    <row r="22" spans="1:9" ht="14.25">
      <c r="A22" s="178"/>
      <c r="B22" s="179"/>
      <c r="C22" s="179"/>
      <c r="D22" s="179"/>
      <c r="E22" s="179"/>
      <c r="F22" s="179"/>
      <c r="G22" s="179"/>
      <c r="H22" s="179"/>
      <c r="I22" s="180"/>
    </row>
    <row r="23" spans="1:9" ht="14.25">
      <c r="A23" s="178"/>
      <c r="B23" s="179"/>
      <c r="C23" s="179"/>
      <c r="D23" s="179"/>
      <c r="E23" s="179"/>
      <c r="F23" s="179"/>
      <c r="G23" s="179"/>
      <c r="H23" s="179"/>
      <c r="I23" s="180"/>
    </row>
    <row r="24" spans="1:9" ht="14.25">
      <c r="A24" s="178"/>
      <c r="B24" s="179"/>
      <c r="C24" s="179"/>
      <c r="D24" s="179"/>
      <c r="E24" s="179"/>
      <c r="F24" s="179"/>
      <c r="G24" s="179"/>
      <c r="H24" s="179"/>
      <c r="I24" s="180"/>
    </row>
    <row r="25" spans="1:9" ht="14.25">
      <c r="A25" s="178"/>
      <c r="B25" s="179"/>
      <c r="C25" s="179"/>
      <c r="D25" s="179"/>
      <c r="E25" s="179"/>
      <c r="F25" s="179"/>
      <c r="G25" s="179"/>
      <c r="H25" s="179"/>
      <c r="I25" s="180"/>
    </row>
    <row r="26" spans="1:9" ht="14.25">
      <c r="A26" s="178"/>
      <c r="B26" s="179"/>
      <c r="C26" s="179"/>
      <c r="D26" s="179"/>
      <c r="E26" s="179"/>
      <c r="F26" s="179"/>
      <c r="G26" s="179"/>
      <c r="H26" s="179"/>
      <c r="I26" s="180"/>
    </row>
    <row r="27" spans="1:9" ht="14.25">
      <c r="A27" s="178"/>
      <c r="B27" s="179"/>
      <c r="C27" s="179"/>
      <c r="D27" s="179"/>
      <c r="E27" s="179"/>
      <c r="F27" s="179"/>
      <c r="G27" s="179"/>
      <c r="H27" s="179"/>
      <c r="I27" s="180"/>
    </row>
    <row r="28" spans="1:9" ht="14.25">
      <c r="A28" s="178"/>
      <c r="B28" s="179"/>
      <c r="C28" s="179"/>
      <c r="D28" s="179"/>
      <c r="E28" s="179"/>
      <c r="F28" s="179"/>
      <c r="G28" s="179"/>
      <c r="H28" s="179"/>
      <c r="I28" s="180"/>
    </row>
    <row r="29" spans="1:9" ht="14.25">
      <c r="A29" s="178"/>
      <c r="B29" s="179"/>
      <c r="C29" s="179"/>
      <c r="D29" s="179"/>
      <c r="E29" s="179"/>
      <c r="F29" s="179"/>
      <c r="G29" s="179"/>
      <c r="H29" s="179"/>
      <c r="I29" s="180"/>
    </row>
    <row r="30" spans="1:9" ht="14.25">
      <c r="A30" s="178"/>
      <c r="B30" s="179"/>
      <c r="C30" s="179"/>
      <c r="D30" s="179"/>
      <c r="E30" s="179"/>
      <c r="F30" s="179"/>
      <c r="G30" s="179"/>
      <c r="H30" s="179"/>
      <c r="I30" s="180"/>
    </row>
    <row r="31" spans="1:9" ht="14.25">
      <c r="A31" s="178"/>
      <c r="B31" s="179"/>
      <c r="C31" s="179"/>
      <c r="D31" s="179"/>
      <c r="E31" s="179"/>
      <c r="F31" s="179"/>
      <c r="G31" s="179"/>
      <c r="H31" s="179"/>
      <c r="I31" s="180"/>
    </row>
    <row r="32" spans="1:9" ht="14.25">
      <c r="A32" s="178"/>
      <c r="B32" s="179"/>
      <c r="C32" s="179"/>
      <c r="D32" s="179"/>
      <c r="E32" s="179"/>
      <c r="F32" s="179"/>
      <c r="G32" s="179"/>
      <c r="H32" s="179"/>
      <c r="I32" s="180"/>
    </row>
    <row r="33" spans="1:9" ht="14.25">
      <c r="A33" s="178"/>
      <c r="B33" s="179"/>
      <c r="C33" s="179"/>
      <c r="D33" s="179"/>
      <c r="E33" s="179"/>
      <c r="F33" s="179"/>
      <c r="G33" s="179"/>
      <c r="H33" s="179"/>
      <c r="I33" s="180"/>
    </row>
    <row r="34" spans="1:9" ht="14.25">
      <c r="A34" s="178"/>
      <c r="B34" s="179"/>
      <c r="C34" s="179"/>
      <c r="D34" s="179"/>
      <c r="E34" s="179"/>
      <c r="F34" s="179"/>
      <c r="G34" s="179"/>
      <c r="H34" s="179"/>
      <c r="I34" s="180"/>
    </row>
    <row r="35" spans="1:9" ht="14.25">
      <c r="A35" s="178"/>
      <c r="B35" s="179"/>
      <c r="C35" s="179"/>
      <c r="D35" s="179"/>
      <c r="E35" s="179"/>
      <c r="F35" s="179"/>
      <c r="G35" s="179"/>
      <c r="H35" s="179"/>
      <c r="I35" s="180"/>
    </row>
    <row r="36" spans="1:9" ht="14.25">
      <c r="A36" s="178"/>
      <c r="B36" s="179"/>
      <c r="C36" s="179"/>
      <c r="D36" s="179"/>
      <c r="E36" s="179"/>
      <c r="F36" s="179"/>
      <c r="G36" s="179"/>
      <c r="H36" s="179"/>
      <c r="I36" s="180"/>
    </row>
    <row r="37" spans="1:9" ht="14.25">
      <c r="A37" s="178"/>
      <c r="B37" s="179"/>
      <c r="C37" s="179"/>
      <c r="D37" s="179"/>
      <c r="E37" s="179"/>
      <c r="F37" s="179"/>
      <c r="G37" s="179"/>
      <c r="H37" s="179"/>
      <c r="I37" s="180"/>
    </row>
    <row r="38" spans="1:9" ht="14.25">
      <c r="A38" s="181"/>
      <c r="B38" s="182"/>
      <c r="C38" s="182"/>
      <c r="D38" s="182"/>
      <c r="E38" s="182"/>
      <c r="F38" s="182"/>
      <c r="G38" s="182"/>
      <c r="H38" s="182"/>
      <c r="I38" s="183"/>
    </row>
    <row r="39" spans="1:9" ht="15">
      <c r="A39" s="35"/>
      <c r="B39" s="36"/>
      <c r="C39" s="36"/>
      <c r="D39" s="36"/>
      <c r="E39" s="43"/>
      <c r="F39" s="43"/>
      <c r="G39" s="43"/>
      <c r="H39" s="43"/>
      <c r="I39" s="43"/>
    </row>
    <row r="40" spans="1:9" ht="51.75" customHeight="1">
      <c r="A40" s="170" t="s">
        <v>264</v>
      </c>
      <c r="B40" s="169"/>
      <c r="C40" s="169"/>
      <c r="D40" s="169"/>
      <c r="E40" s="169"/>
      <c r="F40" s="169"/>
      <c r="G40" s="169"/>
      <c r="H40" s="169"/>
      <c r="I40" s="169"/>
    </row>
    <row r="41" spans="1:9" ht="15">
      <c r="A41" s="39"/>
      <c r="B41" s="40"/>
      <c r="C41" s="40"/>
      <c r="D41" s="40"/>
      <c r="E41" s="44"/>
      <c r="F41" s="44"/>
      <c r="G41" s="44"/>
      <c r="H41" s="44"/>
      <c r="I41" s="44"/>
    </row>
    <row r="42" spans="1:9" ht="14.25">
      <c r="A42" s="158"/>
      <c r="B42" s="159"/>
      <c r="C42" s="159"/>
      <c r="D42" s="159"/>
      <c r="E42" s="160"/>
      <c r="F42" s="160"/>
      <c r="G42" s="160"/>
      <c r="H42" s="160"/>
      <c r="I42" s="161"/>
    </row>
    <row r="43" spans="1:9" ht="14.25">
      <c r="A43" s="162"/>
      <c r="B43" s="163"/>
      <c r="C43" s="163"/>
      <c r="D43" s="163"/>
      <c r="E43" s="163"/>
      <c r="F43" s="163"/>
      <c r="G43" s="163"/>
      <c r="H43" s="163"/>
      <c r="I43" s="164"/>
    </row>
    <row r="44" spans="1:9" ht="14.25">
      <c r="A44" s="162"/>
      <c r="B44" s="163"/>
      <c r="C44" s="163"/>
      <c r="D44" s="163"/>
      <c r="E44" s="163"/>
      <c r="F44" s="163"/>
      <c r="G44" s="163"/>
      <c r="H44" s="163"/>
      <c r="I44" s="164"/>
    </row>
    <row r="45" spans="1:9" ht="14.25">
      <c r="A45" s="162"/>
      <c r="B45" s="163"/>
      <c r="C45" s="163"/>
      <c r="D45" s="163"/>
      <c r="E45" s="163"/>
      <c r="F45" s="163"/>
      <c r="G45" s="163"/>
      <c r="H45" s="163"/>
      <c r="I45" s="164"/>
    </row>
    <row r="46" spans="1:9" ht="14.25">
      <c r="A46" s="162"/>
      <c r="B46" s="163"/>
      <c r="C46" s="163"/>
      <c r="D46" s="163"/>
      <c r="E46" s="163"/>
      <c r="F46" s="163"/>
      <c r="G46" s="163"/>
      <c r="H46" s="163"/>
      <c r="I46" s="164"/>
    </row>
    <row r="47" spans="1:9" ht="14.25">
      <c r="A47" s="162"/>
      <c r="B47" s="163"/>
      <c r="C47" s="163"/>
      <c r="D47" s="163"/>
      <c r="E47" s="163"/>
      <c r="F47" s="163"/>
      <c r="G47" s="163"/>
      <c r="H47" s="163"/>
      <c r="I47" s="164"/>
    </row>
    <row r="48" spans="1:9" ht="14.25">
      <c r="A48" s="162"/>
      <c r="B48" s="163"/>
      <c r="C48" s="163"/>
      <c r="D48" s="163"/>
      <c r="E48" s="163"/>
      <c r="F48" s="163"/>
      <c r="G48" s="163"/>
      <c r="H48" s="163"/>
      <c r="I48" s="164"/>
    </row>
    <row r="49" spans="1:9" ht="14.25">
      <c r="A49" s="162"/>
      <c r="B49" s="163"/>
      <c r="C49" s="163"/>
      <c r="D49" s="163"/>
      <c r="E49" s="163"/>
      <c r="F49" s="163"/>
      <c r="G49" s="163"/>
      <c r="H49" s="163"/>
      <c r="I49" s="164"/>
    </row>
    <row r="50" spans="1:9" ht="14.25">
      <c r="A50" s="162"/>
      <c r="B50" s="163"/>
      <c r="C50" s="163"/>
      <c r="D50" s="163"/>
      <c r="E50" s="163"/>
      <c r="F50" s="163"/>
      <c r="G50" s="163"/>
      <c r="H50" s="163"/>
      <c r="I50" s="164"/>
    </row>
    <row r="51" spans="1:9" ht="14.25">
      <c r="A51" s="162"/>
      <c r="B51" s="163"/>
      <c r="C51" s="163"/>
      <c r="D51" s="163"/>
      <c r="E51" s="163"/>
      <c r="F51" s="163"/>
      <c r="G51" s="163"/>
      <c r="H51" s="163"/>
      <c r="I51" s="164"/>
    </row>
    <row r="52" spans="1:9" ht="14.25">
      <c r="A52" s="162"/>
      <c r="B52" s="163"/>
      <c r="C52" s="163"/>
      <c r="D52" s="163"/>
      <c r="E52" s="163"/>
      <c r="F52" s="163"/>
      <c r="G52" s="163"/>
      <c r="H52" s="163"/>
      <c r="I52" s="164"/>
    </row>
    <row r="53" spans="1:9" ht="14.25">
      <c r="A53" s="162"/>
      <c r="B53" s="163"/>
      <c r="C53" s="163"/>
      <c r="D53" s="163"/>
      <c r="E53" s="163"/>
      <c r="F53" s="163"/>
      <c r="G53" s="163"/>
      <c r="H53" s="163"/>
      <c r="I53" s="164"/>
    </row>
    <row r="54" spans="1:9" ht="14.25">
      <c r="A54" s="162"/>
      <c r="B54" s="163"/>
      <c r="C54" s="163"/>
      <c r="D54" s="163"/>
      <c r="E54" s="163"/>
      <c r="F54" s="163"/>
      <c r="G54" s="163"/>
      <c r="H54" s="163"/>
      <c r="I54" s="164"/>
    </row>
    <row r="55" spans="1:9" ht="14.25">
      <c r="A55" s="162"/>
      <c r="B55" s="163"/>
      <c r="C55" s="163"/>
      <c r="D55" s="163"/>
      <c r="E55" s="163"/>
      <c r="F55" s="163"/>
      <c r="G55" s="163"/>
      <c r="H55" s="163"/>
      <c r="I55" s="164"/>
    </row>
    <row r="56" spans="1:9" ht="14.25">
      <c r="A56" s="162"/>
      <c r="B56" s="163"/>
      <c r="C56" s="163"/>
      <c r="D56" s="163"/>
      <c r="E56" s="163"/>
      <c r="F56" s="163"/>
      <c r="G56" s="163"/>
      <c r="H56" s="163"/>
      <c r="I56" s="164"/>
    </row>
    <row r="57" spans="1:9" ht="14.25">
      <c r="A57" s="162"/>
      <c r="B57" s="163"/>
      <c r="C57" s="163"/>
      <c r="D57" s="163"/>
      <c r="E57" s="163"/>
      <c r="F57" s="163"/>
      <c r="G57" s="163"/>
      <c r="H57" s="163"/>
      <c r="I57" s="164"/>
    </row>
    <row r="58" spans="1:9" ht="14.25">
      <c r="A58" s="162"/>
      <c r="B58" s="163"/>
      <c r="C58" s="163"/>
      <c r="D58" s="163"/>
      <c r="E58" s="163"/>
      <c r="F58" s="163"/>
      <c r="G58" s="163"/>
      <c r="H58" s="163"/>
      <c r="I58" s="164"/>
    </row>
    <row r="59" spans="1:9" ht="14.25">
      <c r="A59" s="162"/>
      <c r="B59" s="163"/>
      <c r="C59" s="163"/>
      <c r="D59" s="163"/>
      <c r="E59" s="163"/>
      <c r="F59" s="163"/>
      <c r="G59" s="163"/>
      <c r="H59" s="163"/>
      <c r="I59" s="164"/>
    </row>
    <row r="60" spans="1:9" ht="14.25">
      <c r="A60" s="162"/>
      <c r="B60" s="163"/>
      <c r="C60" s="163"/>
      <c r="D60" s="163"/>
      <c r="E60" s="163"/>
      <c r="F60" s="163"/>
      <c r="G60" s="163"/>
      <c r="H60" s="163"/>
      <c r="I60" s="164"/>
    </row>
    <row r="61" spans="1:9" ht="14.25">
      <c r="A61" s="162"/>
      <c r="B61" s="163"/>
      <c r="C61" s="163"/>
      <c r="D61" s="163"/>
      <c r="E61" s="163"/>
      <c r="F61" s="163"/>
      <c r="G61" s="163"/>
      <c r="H61" s="163"/>
      <c r="I61" s="164"/>
    </row>
    <row r="62" spans="1:9" ht="14.25">
      <c r="A62" s="162"/>
      <c r="B62" s="163"/>
      <c r="C62" s="163"/>
      <c r="D62" s="163"/>
      <c r="E62" s="163"/>
      <c r="F62" s="163"/>
      <c r="G62" s="163"/>
      <c r="H62" s="163"/>
      <c r="I62" s="164"/>
    </row>
    <row r="63" spans="1:9" ht="14.25">
      <c r="A63" s="162"/>
      <c r="B63" s="163"/>
      <c r="C63" s="163"/>
      <c r="D63" s="163"/>
      <c r="E63" s="163"/>
      <c r="F63" s="163"/>
      <c r="G63" s="163"/>
      <c r="H63" s="163"/>
      <c r="I63" s="164"/>
    </row>
    <row r="64" spans="1:9" ht="14.25">
      <c r="A64" s="162"/>
      <c r="B64" s="163"/>
      <c r="C64" s="163"/>
      <c r="D64" s="163"/>
      <c r="E64" s="163"/>
      <c r="F64" s="163"/>
      <c r="G64" s="163"/>
      <c r="H64" s="163"/>
      <c r="I64" s="164"/>
    </row>
    <row r="65" spans="1:9" ht="14.25">
      <c r="A65" s="162"/>
      <c r="B65" s="163"/>
      <c r="C65" s="163"/>
      <c r="D65" s="163"/>
      <c r="E65" s="163"/>
      <c r="F65" s="163"/>
      <c r="G65" s="163"/>
      <c r="H65" s="163"/>
      <c r="I65" s="164"/>
    </row>
    <row r="66" spans="1:9" ht="14.25">
      <c r="A66" s="162"/>
      <c r="B66" s="163"/>
      <c r="C66" s="163"/>
      <c r="D66" s="163"/>
      <c r="E66" s="163"/>
      <c r="F66" s="163"/>
      <c r="G66" s="163"/>
      <c r="H66" s="163"/>
      <c r="I66" s="164"/>
    </row>
    <row r="67" spans="1:9" ht="14.25">
      <c r="A67" s="162"/>
      <c r="B67" s="163"/>
      <c r="C67" s="163"/>
      <c r="D67" s="163"/>
      <c r="E67" s="163"/>
      <c r="F67" s="163"/>
      <c r="G67" s="163"/>
      <c r="H67" s="163"/>
      <c r="I67" s="164"/>
    </row>
    <row r="68" spans="1:9" ht="14.25">
      <c r="A68" s="162"/>
      <c r="B68" s="163"/>
      <c r="C68" s="163"/>
      <c r="D68" s="163"/>
      <c r="E68" s="163"/>
      <c r="F68" s="163"/>
      <c r="G68" s="163"/>
      <c r="H68" s="163"/>
      <c r="I68" s="164"/>
    </row>
    <row r="69" spans="1:9" ht="14.25">
      <c r="A69" s="162"/>
      <c r="B69" s="163"/>
      <c r="C69" s="163"/>
      <c r="D69" s="163"/>
      <c r="E69" s="163"/>
      <c r="F69" s="163"/>
      <c r="G69" s="163"/>
      <c r="H69" s="163"/>
      <c r="I69" s="164"/>
    </row>
    <row r="70" spans="1:9" ht="14.25">
      <c r="A70" s="162"/>
      <c r="B70" s="163"/>
      <c r="C70" s="163"/>
      <c r="D70" s="163"/>
      <c r="E70" s="163"/>
      <c r="F70" s="163"/>
      <c r="G70" s="163"/>
      <c r="H70" s="163"/>
      <c r="I70" s="164"/>
    </row>
    <row r="71" spans="1:9" ht="14.25">
      <c r="A71" s="162"/>
      <c r="B71" s="163"/>
      <c r="C71" s="163"/>
      <c r="D71" s="163"/>
      <c r="E71" s="163"/>
      <c r="F71" s="163"/>
      <c r="G71" s="163"/>
      <c r="H71" s="163"/>
      <c r="I71" s="164"/>
    </row>
    <row r="72" spans="1:9" ht="14.25">
      <c r="A72" s="165"/>
      <c r="B72" s="166"/>
      <c r="C72" s="166"/>
      <c r="D72" s="166"/>
      <c r="E72" s="166"/>
      <c r="F72" s="166"/>
      <c r="G72" s="166"/>
      <c r="H72" s="166"/>
      <c r="I72" s="167"/>
    </row>
  </sheetData>
  <sheetProtection formatCells="0" formatRows="0"/>
  <mergeCells count="9">
    <mergeCell ref="A42:I72"/>
    <mergeCell ref="A6:I6"/>
    <mergeCell ref="A40:I40"/>
    <mergeCell ref="A1:H1"/>
    <mergeCell ref="A3:D3"/>
    <mergeCell ref="E3:I3"/>
    <mergeCell ref="A4:D4"/>
    <mergeCell ref="E4:I4"/>
    <mergeCell ref="A8:I38"/>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42"/>
  <sheetViews>
    <sheetView zoomScalePageLayoutView="0" workbookViewId="0" topLeftCell="A1">
      <selection activeCell="K5" sqref="K5"/>
    </sheetView>
  </sheetViews>
  <sheetFormatPr defaultColWidth="9.140625" defaultRowHeight="15"/>
  <cols>
    <col min="1" max="16384" width="9.140625" style="1" customWidth="1"/>
  </cols>
  <sheetData>
    <row r="1" spans="1:9" ht="30.75" customHeight="1">
      <c r="A1" s="184" t="s">
        <v>341</v>
      </c>
      <c r="B1" s="185"/>
      <c r="C1" s="185"/>
      <c r="D1" s="185"/>
      <c r="E1" s="185"/>
      <c r="F1" s="185"/>
      <c r="G1" s="185"/>
      <c r="H1" s="185"/>
      <c r="I1" s="185"/>
    </row>
    <row r="3" spans="1:9" ht="14.25">
      <c r="A3" s="186"/>
      <c r="B3" s="160"/>
      <c r="C3" s="160"/>
      <c r="D3" s="160"/>
      <c r="E3" s="160"/>
      <c r="F3" s="160"/>
      <c r="G3" s="160"/>
      <c r="H3" s="160"/>
      <c r="I3" s="161"/>
    </row>
    <row r="4" spans="1:9" ht="14.25">
      <c r="A4" s="162"/>
      <c r="B4" s="163"/>
      <c r="C4" s="163"/>
      <c r="D4" s="163"/>
      <c r="E4" s="163"/>
      <c r="F4" s="163"/>
      <c r="G4" s="163"/>
      <c r="H4" s="163"/>
      <c r="I4" s="164"/>
    </row>
    <row r="5" spans="1:9" ht="14.25">
      <c r="A5" s="162"/>
      <c r="B5" s="163"/>
      <c r="C5" s="163"/>
      <c r="D5" s="163"/>
      <c r="E5" s="163"/>
      <c r="F5" s="163"/>
      <c r="G5" s="163"/>
      <c r="H5" s="163"/>
      <c r="I5" s="164"/>
    </row>
    <row r="6" spans="1:9" ht="14.25">
      <c r="A6" s="162"/>
      <c r="B6" s="163"/>
      <c r="C6" s="163"/>
      <c r="D6" s="163"/>
      <c r="E6" s="163"/>
      <c r="F6" s="163"/>
      <c r="G6" s="163"/>
      <c r="H6" s="163"/>
      <c r="I6" s="164"/>
    </row>
    <row r="7" spans="1:9" ht="14.25">
      <c r="A7" s="162"/>
      <c r="B7" s="163"/>
      <c r="C7" s="163"/>
      <c r="D7" s="163"/>
      <c r="E7" s="163"/>
      <c r="F7" s="163"/>
      <c r="G7" s="163"/>
      <c r="H7" s="163"/>
      <c r="I7" s="164"/>
    </row>
    <row r="8" spans="1:9" ht="14.25">
      <c r="A8" s="162"/>
      <c r="B8" s="163"/>
      <c r="C8" s="163"/>
      <c r="D8" s="163"/>
      <c r="E8" s="163"/>
      <c r="F8" s="163"/>
      <c r="G8" s="163"/>
      <c r="H8" s="163"/>
      <c r="I8" s="164"/>
    </row>
    <row r="9" spans="1:9" ht="14.25">
      <c r="A9" s="162"/>
      <c r="B9" s="163"/>
      <c r="C9" s="163"/>
      <c r="D9" s="163"/>
      <c r="E9" s="163"/>
      <c r="F9" s="163"/>
      <c r="G9" s="163"/>
      <c r="H9" s="163"/>
      <c r="I9" s="164"/>
    </row>
    <row r="10" spans="1:9" ht="14.25">
      <c r="A10" s="162"/>
      <c r="B10" s="163"/>
      <c r="C10" s="163"/>
      <c r="D10" s="163"/>
      <c r="E10" s="163"/>
      <c r="F10" s="163"/>
      <c r="G10" s="163"/>
      <c r="H10" s="163"/>
      <c r="I10" s="164"/>
    </row>
    <row r="11" spans="1:9" ht="14.25">
      <c r="A11" s="162"/>
      <c r="B11" s="163"/>
      <c r="C11" s="163"/>
      <c r="D11" s="163"/>
      <c r="E11" s="163"/>
      <c r="F11" s="163"/>
      <c r="G11" s="163"/>
      <c r="H11" s="163"/>
      <c r="I11" s="164"/>
    </row>
    <row r="12" spans="1:9" ht="14.25">
      <c r="A12" s="162"/>
      <c r="B12" s="163"/>
      <c r="C12" s="163"/>
      <c r="D12" s="163"/>
      <c r="E12" s="163"/>
      <c r="F12" s="163"/>
      <c r="G12" s="163"/>
      <c r="H12" s="163"/>
      <c r="I12" s="164"/>
    </row>
    <row r="13" spans="1:9" ht="14.25">
      <c r="A13" s="162"/>
      <c r="B13" s="163"/>
      <c r="C13" s="163"/>
      <c r="D13" s="163"/>
      <c r="E13" s="163"/>
      <c r="F13" s="163"/>
      <c r="G13" s="163"/>
      <c r="H13" s="163"/>
      <c r="I13" s="164"/>
    </row>
    <row r="14" spans="1:9" ht="14.25">
      <c r="A14" s="162"/>
      <c r="B14" s="163"/>
      <c r="C14" s="163"/>
      <c r="D14" s="163"/>
      <c r="E14" s="163"/>
      <c r="F14" s="163"/>
      <c r="G14" s="163"/>
      <c r="H14" s="163"/>
      <c r="I14" s="164"/>
    </row>
    <row r="15" spans="1:9" ht="14.25">
      <c r="A15" s="162"/>
      <c r="B15" s="163"/>
      <c r="C15" s="163"/>
      <c r="D15" s="163"/>
      <c r="E15" s="163"/>
      <c r="F15" s="163"/>
      <c r="G15" s="163"/>
      <c r="H15" s="163"/>
      <c r="I15" s="164"/>
    </row>
    <row r="16" spans="1:9" ht="14.25">
      <c r="A16" s="162"/>
      <c r="B16" s="163"/>
      <c r="C16" s="163"/>
      <c r="D16" s="163"/>
      <c r="E16" s="163"/>
      <c r="F16" s="163"/>
      <c r="G16" s="163"/>
      <c r="H16" s="163"/>
      <c r="I16" s="164"/>
    </row>
    <row r="17" spans="1:9" ht="14.25">
      <c r="A17" s="162"/>
      <c r="B17" s="163"/>
      <c r="C17" s="163"/>
      <c r="D17" s="163"/>
      <c r="E17" s="163"/>
      <c r="F17" s="163"/>
      <c r="G17" s="163"/>
      <c r="H17" s="163"/>
      <c r="I17" s="164"/>
    </row>
    <row r="18" spans="1:9" ht="14.25">
      <c r="A18" s="162"/>
      <c r="B18" s="163"/>
      <c r="C18" s="163"/>
      <c r="D18" s="163"/>
      <c r="E18" s="163"/>
      <c r="F18" s="163"/>
      <c r="G18" s="163"/>
      <c r="H18" s="163"/>
      <c r="I18" s="164"/>
    </row>
    <row r="19" spans="1:9" ht="14.25">
      <c r="A19" s="162"/>
      <c r="B19" s="163"/>
      <c r="C19" s="163"/>
      <c r="D19" s="163"/>
      <c r="E19" s="163"/>
      <c r="F19" s="163"/>
      <c r="G19" s="163"/>
      <c r="H19" s="163"/>
      <c r="I19" s="164"/>
    </row>
    <row r="20" spans="1:9" ht="14.25">
      <c r="A20" s="162"/>
      <c r="B20" s="163"/>
      <c r="C20" s="163"/>
      <c r="D20" s="163"/>
      <c r="E20" s="163"/>
      <c r="F20" s="163"/>
      <c r="G20" s="163"/>
      <c r="H20" s="163"/>
      <c r="I20" s="164"/>
    </row>
    <row r="21" spans="1:9" ht="14.25">
      <c r="A21" s="162"/>
      <c r="B21" s="163"/>
      <c r="C21" s="163"/>
      <c r="D21" s="163"/>
      <c r="E21" s="163"/>
      <c r="F21" s="163"/>
      <c r="G21" s="163"/>
      <c r="H21" s="163"/>
      <c r="I21" s="164"/>
    </row>
    <row r="22" spans="1:9" ht="14.25">
      <c r="A22" s="162"/>
      <c r="B22" s="163"/>
      <c r="C22" s="163"/>
      <c r="D22" s="163"/>
      <c r="E22" s="163"/>
      <c r="F22" s="163"/>
      <c r="G22" s="163"/>
      <c r="H22" s="163"/>
      <c r="I22" s="164"/>
    </row>
    <row r="23" spans="1:9" ht="14.25">
      <c r="A23" s="162"/>
      <c r="B23" s="163"/>
      <c r="C23" s="163"/>
      <c r="D23" s="163"/>
      <c r="E23" s="163"/>
      <c r="F23" s="163"/>
      <c r="G23" s="163"/>
      <c r="H23" s="163"/>
      <c r="I23" s="164"/>
    </row>
    <row r="24" spans="1:9" ht="14.25">
      <c r="A24" s="162"/>
      <c r="B24" s="163"/>
      <c r="C24" s="163"/>
      <c r="D24" s="163"/>
      <c r="E24" s="163"/>
      <c r="F24" s="163"/>
      <c r="G24" s="163"/>
      <c r="H24" s="163"/>
      <c r="I24" s="164"/>
    </row>
    <row r="25" spans="1:9" ht="14.25">
      <c r="A25" s="162"/>
      <c r="B25" s="163"/>
      <c r="C25" s="163"/>
      <c r="D25" s="163"/>
      <c r="E25" s="163"/>
      <c r="F25" s="163"/>
      <c r="G25" s="163"/>
      <c r="H25" s="163"/>
      <c r="I25" s="164"/>
    </row>
    <row r="26" spans="1:9" ht="14.25">
      <c r="A26" s="162"/>
      <c r="B26" s="163"/>
      <c r="C26" s="163"/>
      <c r="D26" s="163"/>
      <c r="E26" s="163"/>
      <c r="F26" s="163"/>
      <c r="G26" s="163"/>
      <c r="H26" s="163"/>
      <c r="I26" s="164"/>
    </row>
    <row r="27" spans="1:9" ht="14.25">
      <c r="A27" s="162"/>
      <c r="B27" s="163"/>
      <c r="C27" s="163"/>
      <c r="D27" s="163"/>
      <c r="E27" s="163"/>
      <c r="F27" s="163"/>
      <c r="G27" s="163"/>
      <c r="H27" s="163"/>
      <c r="I27" s="164"/>
    </row>
    <row r="28" spans="1:9" ht="14.25">
      <c r="A28" s="162"/>
      <c r="B28" s="163"/>
      <c r="C28" s="163"/>
      <c r="D28" s="163"/>
      <c r="E28" s="163"/>
      <c r="F28" s="163"/>
      <c r="G28" s="163"/>
      <c r="H28" s="163"/>
      <c r="I28" s="164"/>
    </row>
    <row r="29" spans="1:9" ht="14.25">
      <c r="A29" s="162"/>
      <c r="B29" s="163"/>
      <c r="C29" s="163"/>
      <c r="D29" s="163"/>
      <c r="E29" s="163"/>
      <c r="F29" s="163"/>
      <c r="G29" s="163"/>
      <c r="H29" s="163"/>
      <c r="I29" s="164"/>
    </row>
    <row r="30" spans="1:9" ht="14.25">
      <c r="A30" s="162"/>
      <c r="B30" s="163"/>
      <c r="C30" s="163"/>
      <c r="D30" s="163"/>
      <c r="E30" s="163"/>
      <c r="F30" s="163"/>
      <c r="G30" s="163"/>
      <c r="H30" s="163"/>
      <c r="I30" s="164"/>
    </row>
    <row r="31" spans="1:9" ht="14.25">
      <c r="A31" s="162"/>
      <c r="B31" s="163"/>
      <c r="C31" s="163"/>
      <c r="D31" s="163"/>
      <c r="E31" s="163"/>
      <c r="F31" s="163"/>
      <c r="G31" s="163"/>
      <c r="H31" s="163"/>
      <c r="I31" s="164"/>
    </row>
    <row r="32" spans="1:9" ht="14.25">
      <c r="A32" s="162"/>
      <c r="B32" s="163"/>
      <c r="C32" s="163"/>
      <c r="D32" s="163"/>
      <c r="E32" s="163"/>
      <c r="F32" s="163"/>
      <c r="G32" s="163"/>
      <c r="H32" s="163"/>
      <c r="I32" s="164"/>
    </row>
    <row r="33" spans="1:9" ht="14.25">
      <c r="A33" s="162"/>
      <c r="B33" s="163"/>
      <c r="C33" s="163"/>
      <c r="D33" s="163"/>
      <c r="E33" s="163"/>
      <c r="F33" s="163"/>
      <c r="G33" s="163"/>
      <c r="H33" s="163"/>
      <c r="I33" s="164"/>
    </row>
    <row r="34" spans="1:9" ht="14.25">
      <c r="A34" s="162"/>
      <c r="B34" s="163"/>
      <c r="C34" s="163"/>
      <c r="D34" s="163"/>
      <c r="E34" s="163"/>
      <c r="F34" s="163"/>
      <c r="G34" s="163"/>
      <c r="H34" s="163"/>
      <c r="I34" s="164"/>
    </row>
    <row r="35" spans="1:9" ht="14.25">
      <c r="A35" s="162"/>
      <c r="B35" s="163"/>
      <c r="C35" s="163"/>
      <c r="D35" s="163"/>
      <c r="E35" s="163"/>
      <c r="F35" s="163"/>
      <c r="G35" s="163"/>
      <c r="H35" s="163"/>
      <c r="I35" s="164"/>
    </row>
    <row r="36" spans="1:9" ht="14.25">
      <c r="A36" s="162"/>
      <c r="B36" s="163"/>
      <c r="C36" s="163"/>
      <c r="D36" s="163"/>
      <c r="E36" s="163"/>
      <c r="F36" s="163"/>
      <c r="G36" s="163"/>
      <c r="H36" s="163"/>
      <c r="I36" s="164"/>
    </row>
    <row r="37" spans="1:9" ht="14.25">
      <c r="A37" s="162"/>
      <c r="B37" s="163"/>
      <c r="C37" s="163"/>
      <c r="D37" s="163"/>
      <c r="E37" s="163"/>
      <c r="F37" s="163"/>
      <c r="G37" s="163"/>
      <c r="H37" s="163"/>
      <c r="I37" s="164"/>
    </row>
    <row r="38" spans="1:9" ht="14.25">
      <c r="A38" s="162"/>
      <c r="B38" s="163"/>
      <c r="C38" s="163"/>
      <c r="D38" s="163"/>
      <c r="E38" s="163"/>
      <c r="F38" s="163"/>
      <c r="G38" s="163"/>
      <c r="H38" s="163"/>
      <c r="I38" s="164"/>
    </row>
    <row r="39" spans="1:9" ht="14.25">
      <c r="A39" s="162"/>
      <c r="B39" s="163"/>
      <c r="C39" s="163"/>
      <c r="D39" s="163"/>
      <c r="E39" s="163"/>
      <c r="F39" s="163"/>
      <c r="G39" s="163"/>
      <c r="H39" s="163"/>
      <c r="I39" s="164"/>
    </row>
    <row r="40" spans="1:9" ht="14.25">
      <c r="A40" s="162"/>
      <c r="B40" s="163"/>
      <c r="C40" s="163"/>
      <c r="D40" s="163"/>
      <c r="E40" s="163"/>
      <c r="F40" s="163"/>
      <c r="G40" s="163"/>
      <c r="H40" s="163"/>
      <c r="I40" s="164"/>
    </row>
    <row r="41" spans="1:9" ht="14.25">
      <c r="A41" s="162"/>
      <c r="B41" s="163"/>
      <c r="C41" s="163"/>
      <c r="D41" s="163"/>
      <c r="E41" s="163"/>
      <c r="F41" s="163"/>
      <c r="G41" s="163"/>
      <c r="H41" s="163"/>
      <c r="I41" s="164"/>
    </row>
    <row r="42" spans="1:9" ht="14.25">
      <c r="A42" s="165"/>
      <c r="B42" s="166"/>
      <c r="C42" s="166"/>
      <c r="D42" s="166"/>
      <c r="E42" s="166"/>
      <c r="F42" s="166"/>
      <c r="G42" s="166"/>
      <c r="H42" s="166"/>
      <c r="I42" s="167"/>
    </row>
  </sheetData>
  <sheetProtection formatCells="0" formatRows="0"/>
  <mergeCells count="2">
    <mergeCell ref="A1:I1"/>
    <mergeCell ref="A3:I42"/>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74"/>
  <sheetViews>
    <sheetView zoomScalePageLayoutView="0" workbookViewId="0" topLeftCell="A55">
      <selection activeCell="L63" sqref="L63"/>
    </sheetView>
  </sheetViews>
  <sheetFormatPr defaultColWidth="9.140625" defaultRowHeight="15"/>
  <cols>
    <col min="1" max="5" width="10.28125" style="1" customWidth="1"/>
    <col min="6" max="6" width="13.7109375" style="1" customWidth="1"/>
    <col min="7" max="7" width="10.28125" style="1" customWidth="1"/>
    <col min="8" max="8" width="14.421875" style="1" customWidth="1"/>
    <col min="9" max="9" width="10.28125" style="1" customWidth="1"/>
    <col min="10" max="10" width="14.421875" style="1" customWidth="1"/>
    <col min="11" max="12" width="10.28125" style="1" customWidth="1"/>
    <col min="13" max="16384" width="9.140625" style="1" customWidth="1"/>
  </cols>
  <sheetData>
    <row r="1" spans="1:8" ht="15">
      <c r="A1" s="200" t="s">
        <v>338</v>
      </c>
      <c r="B1" s="201"/>
      <c r="C1" s="201"/>
      <c r="D1" s="201"/>
      <c r="E1" s="201"/>
      <c r="F1" s="201"/>
      <c r="G1" s="201"/>
      <c r="H1" s="201"/>
    </row>
    <row r="3" spans="1:8" ht="54" customHeight="1">
      <c r="A3" s="202" t="s">
        <v>52</v>
      </c>
      <c r="B3" s="141"/>
      <c r="C3" s="141"/>
      <c r="D3" s="141"/>
      <c r="E3" s="141"/>
      <c r="F3" s="141"/>
      <c r="G3" s="141"/>
      <c r="H3" s="141"/>
    </row>
    <row r="5" spans="1:4" ht="14.25">
      <c r="A5" s="203" t="s">
        <v>53</v>
      </c>
      <c r="B5" s="204"/>
      <c r="C5" s="204"/>
      <c r="D5" s="204"/>
    </row>
    <row r="7" spans="1:10" ht="31.5" customHeight="1">
      <c r="A7" s="240" t="s">
        <v>54</v>
      </c>
      <c r="B7" s="240"/>
      <c r="C7" s="240"/>
      <c r="D7" s="240"/>
      <c r="E7" s="238" t="s">
        <v>277</v>
      </c>
      <c r="F7" s="239"/>
      <c r="G7" s="238" t="s">
        <v>278</v>
      </c>
      <c r="H7" s="239"/>
      <c r="I7" s="238" t="s">
        <v>279</v>
      </c>
      <c r="J7" s="239"/>
    </row>
    <row r="8" spans="1:10" ht="38.25">
      <c r="A8" s="241"/>
      <c r="B8" s="241"/>
      <c r="C8" s="241"/>
      <c r="D8" s="241"/>
      <c r="E8" s="76" t="s">
        <v>62</v>
      </c>
      <c r="F8" s="76" t="s">
        <v>74</v>
      </c>
      <c r="G8" s="76" t="s">
        <v>62</v>
      </c>
      <c r="H8" s="76" t="s">
        <v>74</v>
      </c>
      <c r="I8" s="76" t="s">
        <v>62</v>
      </c>
      <c r="J8" s="76" t="s">
        <v>74</v>
      </c>
    </row>
    <row r="9" spans="1:10" ht="14.25">
      <c r="A9" s="232" t="s">
        <v>55</v>
      </c>
      <c r="B9" s="232"/>
      <c r="C9" s="232"/>
      <c r="D9" s="232"/>
      <c r="E9" s="9"/>
      <c r="F9" s="9"/>
      <c r="G9" s="9"/>
      <c r="H9" s="83"/>
      <c r="I9" s="83"/>
      <c r="J9" s="83"/>
    </row>
    <row r="10" spans="1:10" ht="14.25">
      <c r="A10" s="232" t="s">
        <v>56</v>
      </c>
      <c r="B10" s="232"/>
      <c r="C10" s="232"/>
      <c r="D10" s="232"/>
      <c r="E10" s="9"/>
      <c r="F10" s="9"/>
      <c r="G10" s="9"/>
      <c r="H10" s="83"/>
      <c r="I10" s="83"/>
      <c r="J10" s="83"/>
    </row>
    <row r="11" spans="1:10" ht="14.25">
      <c r="A11" s="232" t="s">
        <v>107</v>
      </c>
      <c r="B11" s="232"/>
      <c r="C11" s="232"/>
      <c r="D11" s="232"/>
      <c r="E11" s="13">
        <f aca="true" t="shared" si="0" ref="E11:J11">E9*E10</f>
        <v>0</v>
      </c>
      <c r="F11" s="86">
        <f t="shared" si="0"/>
        <v>0</v>
      </c>
      <c r="G11" s="13">
        <f t="shared" si="0"/>
        <v>0</v>
      </c>
      <c r="H11" s="86">
        <f t="shared" si="0"/>
        <v>0</v>
      </c>
      <c r="I11" s="86">
        <f t="shared" si="0"/>
        <v>0</v>
      </c>
      <c r="J11" s="86">
        <f t="shared" si="0"/>
        <v>0</v>
      </c>
    </row>
    <row r="12" spans="1:10" ht="14.25">
      <c r="A12" s="232" t="s">
        <v>108</v>
      </c>
      <c r="B12" s="232"/>
      <c r="C12" s="232"/>
      <c r="D12" s="232"/>
      <c r="E12" s="9"/>
      <c r="F12" s="84"/>
      <c r="G12" s="13"/>
      <c r="H12" s="86"/>
      <c r="I12" s="86"/>
      <c r="J12" s="86"/>
    </row>
    <row r="13" spans="1:10" ht="14.25">
      <c r="A13" s="232" t="s">
        <v>57</v>
      </c>
      <c r="B13" s="232"/>
      <c r="C13" s="232"/>
      <c r="D13" s="232"/>
      <c r="E13" s="14" t="e">
        <f>E12/E11</f>
        <v>#DIV/0!</v>
      </c>
      <c r="F13" s="87" t="e">
        <f>F12/F11</f>
        <v>#DIV/0!</v>
      </c>
      <c r="G13" s="14"/>
      <c r="H13" s="86"/>
      <c r="I13" s="86"/>
      <c r="J13" s="86"/>
    </row>
    <row r="14" spans="1:10" ht="14.25">
      <c r="A14" s="232" t="s">
        <v>58</v>
      </c>
      <c r="B14" s="232"/>
      <c r="C14" s="232"/>
      <c r="D14" s="232"/>
      <c r="E14" s="9"/>
      <c r="F14" s="9"/>
      <c r="G14" s="9"/>
      <c r="H14" s="83"/>
      <c r="I14" s="83"/>
      <c r="J14" s="83"/>
    </row>
    <row r="16" spans="1:10" ht="35.25" customHeight="1">
      <c r="A16" s="232" t="s">
        <v>59</v>
      </c>
      <c r="B16" s="233"/>
      <c r="C16" s="233"/>
      <c r="D16" s="233"/>
      <c r="E16" s="187"/>
      <c r="F16" s="188"/>
      <c r="G16" s="188"/>
      <c r="H16" s="189"/>
      <c r="I16" s="189"/>
      <c r="J16" s="189"/>
    </row>
    <row r="18" spans="1:7" ht="41.25" customHeight="1">
      <c r="A18" s="211" t="s">
        <v>284</v>
      </c>
      <c r="B18" s="185"/>
      <c r="C18" s="185"/>
      <c r="D18" s="185"/>
      <c r="E18" s="185"/>
      <c r="F18" s="185"/>
      <c r="G18" s="70"/>
    </row>
    <row r="19" spans="1:7" ht="14.25">
      <c r="A19" s="64"/>
      <c r="B19" s="70"/>
      <c r="C19" s="70"/>
      <c r="D19" s="70"/>
      <c r="E19" s="70"/>
      <c r="F19" s="70"/>
      <c r="G19" s="70"/>
    </row>
    <row r="20" spans="1:7" ht="63.75">
      <c r="A20" s="208"/>
      <c r="B20" s="209"/>
      <c r="C20" s="209"/>
      <c r="D20" s="210"/>
      <c r="E20" s="65" t="s">
        <v>277</v>
      </c>
      <c r="F20" s="65" t="s">
        <v>291</v>
      </c>
      <c r="G20" s="88"/>
    </row>
    <row r="21" spans="1:7" ht="14.25">
      <c r="A21" s="205" t="s">
        <v>285</v>
      </c>
      <c r="B21" s="206"/>
      <c r="C21" s="206"/>
      <c r="D21" s="207"/>
      <c r="E21" s="9"/>
      <c r="F21" s="9"/>
      <c r="G21" s="72"/>
    </row>
    <row r="23" spans="1:7" ht="35.25" customHeight="1">
      <c r="A23" s="205" t="s">
        <v>59</v>
      </c>
      <c r="B23" s="206"/>
      <c r="C23" s="206"/>
      <c r="D23" s="207"/>
      <c r="E23" s="234"/>
      <c r="F23" s="235"/>
      <c r="G23" s="71"/>
    </row>
    <row r="25" spans="1:7" ht="42.75" customHeight="1">
      <c r="A25" s="211" t="s">
        <v>286</v>
      </c>
      <c r="B25" s="185"/>
      <c r="C25" s="185"/>
      <c r="D25" s="185"/>
      <c r="E25" s="185"/>
      <c r="F25" s="185"/>
      <c r="G25" s="70"/>
    </row>
    <row r="27" spans="1:8" ht="31.5" customHeight="1">
      <c r="A27" s="190"/>
      <c r="B27" s="191"/>
      <c r="C27" s="191"/>
      <c r="D27" s="192"/>
      <c r="E27" s="196" t="s">
        <v>289</v>
      </c>
      <c r="F27" s="197"/>
      <c r="G27" s="196" t="s">
        <v>279</v>
      </c>
      <c r="H27" s="198"/>
    </row>
    <row r="28" spans="1:8" ht="38.25">
      <c r="A28" s="193"/>
      <c r="B28" s="194"/>
      <c r="C28" s="194"/>
      <c r="D28" s="195"/>
      <c r="E28" s="81" t="s">
        <v>62</v>
      </c>
      <c r="F28" s="81" t="s">
        <v>74</v>
      </c>
      <c r="G28" s="90" t="s">
        <v>62</v>
      </c>
      <c r="H28" s="91" t="s">
        <v>74</v>
      </c>
    </row>
    <row r="29" spans="1:8" ht="14.25" customHeight="1">
      <c r="A29" s="205" t="s">
        <v>287</v>
      </c>
      <c r="B29" s="206"/>
      <c r="C29" s="206"/>
      <c r="D29" s="207"/>
      <c r="E29" s="9"/>
      <c r="F29" s="9"/>
      <c r="G29" s="9"/>
      <c r="H29" s="89"/>
    </row>
    <row r="30" spans="1:8" ht="14.25">
      <c r="A30" s="205" t="s">
        <v>288</v>
      </c>
      <c r="B30" s="206"/>
      <c r="C30" s="206"/>
      <c r="D30" s="207"/>
      <c r="E30" s="9"/>
      <c r="F30" s="9"/>
      <c r="G30" s="9"/>
      <c r="H30" s="89"/>
    </row>
    <row r="32" spans="1:8" ht="35.25" customHeight="1">
      <c r="A32" s="222" t="s">
        <v>59</v>
      </c>
      <c r="B32" s="223"/>
      <c r="C32" s="223"/>
      <c r="D32" s="224"/>
      <c r="E32" s="187"/>
      <c r="F32" s="189"/>
      <c r="G32" s="199"/>
      <c r="H32" s="199"/>
    </row>
    <row r="34" spans="1:9" ht="79.5" customHeight="1">
      <c r="A34" s="211" t="s">
        <v>342</v>
      </c>
      <c r="B34" s="204"/>
      <c r="C34" s="204"/>
      <c r="D34" s="204"/>
      <c r="E34" s="141"/>
      <c r="F34" s="141"/>
      <c r="G34" s="141"/>
      <c r="H34" s="141"/>
      <c r="I34" s="74"/>
    </row>
    <row r="35" spans="1:8" ht="14.25" customHeight="1">
      <c r="A35" s="79"/>
      <c r="B35" s="78"/>
      <c r="C35" s="78"/>
      <c r="D35" s="78"/>
      <c r="E35" s="77"/>
      <c r="F35" s="77"/>
      <c r="G35" s="77"/>
      <c r="H35" s="77"/>
    </row>
    <row r="36" spans="1:4" ht="14.25" customHeight="1">
      <c r="A36" s="220" t="s">
        <v>277</v>
      </c>
      <c r="B36" s="221"/>
      <c r="C36" s="221"/>
      <c r="D36" s="221"/>
    </row>
    <row r="37" spans="1:8" ht="38.25">
      <c r="A37" s="217" t="s">
        <v>281</v>
      </c>
      <c r="B37" s="218"/>
      <c r="C37" s="218"/>
      <c r="D37" s="219"/>
      <c r="E37" s="6" t="s">
        <v>60</v>
      </c>
      <c r="F37" s="6" t="s">
        <v>61</v>
      </c>
      <c r="G37" s="6" t="s">
        <v>62</v>
      </c>
      <c r="H37" s="6" t="s">
        <v>63</v>
      </c>
    </row>
    <row r="38" spans="1:8" ht="14.25">
      <c r="A38" s="205" t="s">
        <v>64</v>
      </c>
      <c r="B38" s="206"/>
      <c r="C38" s="206"/>
      <c r="D38" s="207"/>
      <c r="E38" s="9"/>
      <c r="F38" s="9"/>
      <c r="G38" s="10">
        <f>SUM(E38:F38)</f>
        <v>0</v>
      </c>
      <c r="H38" s="8" t="e">
        <f>G38/G43</f>
        <v>#DIV/0!</v>
      </c>
    </row>
    <row r="39" spans="1:8" ht="14.25" customHeight="1">
      <c r="A39" s="205" t="s">
        <v>65</v>
      </c>
      <c r="B39" s="206"/>
      <c r="C39" s="206"/>
      <c r="D39" s="207"/>
      <c r="E39" s="9"/>
      <c r="F39" s="9"/>
      <c r="G39" s="10">
        <f>SUM(E39:F39)</f>
        <v>0</v>
      </c>
      <c r="H39" s="8" t="e">
        <f>G39/G43</f>
        <v>#DIV/0!</v>
      </c>
    </row>
    <row r="40" spans="1:8" ht="14.25">
      <c r="A40" s="205" t="s">
        <v>66</v>
      </c>
      <c r="B40" s="206"/>
      <c r="C40" s="206"/>
      <c r="D40" s="207"/>
      <c r="E40" s="9"/>
      <c r="F40" s="9"/>
      <c r="G40" s="10">
        <f>SUM(E40:F40)</f>
        <v>0</v>
      </c>
      <c r="H40" s="8" t="e">
        <f>G40/G43</f>
        <v>#DIV/0!</v>
      </c>
    </row>
    <row r="41" spans="1:8" ht="14.25">
      <c r="A41" s="205" t="s">
        <v>67</v>
      </c>
      <c r="B41" s="206"/>
      <c r="C41" s="206"/>
      <c r="D41" s="207"/>
      <c r="E41" s="9"/>
      <c r="F41" s="9"/>
      <c r="G41" s="10">
        <f>SUM(E41:F41)</f>
        <v>0</v>
      </c>
      <c r="H41" s="8" t="e">
        <f>G41/G43</f>
        <v>#DIV/0!</v>
      </c>
    </row>
    <row r="42" spans="1:8" ht="14.25">
      <c r="A42" s="205" t="s">
        <v>339</v>
      </c>
      <c r="B42" s="206"/>
      <c r="C42" s="206"/>
      <c r="D42" s="207"/>
      <c r="E42" s="9"/>
      <c r="F42" s="9"/>
      <c r="G42" s="10">
        <f>SUM(E42:F42)</f>
        <v>0</v>
      </c>
      <c r="H42" s="8" t="e">
        <f>G42/G43</f>
        <v>#DIV/0!</v>
      </c>
    </row>
    <row r="43" spans="1:8" ht="14.25">
      <c r="A43" s="212" t="s">
        <v>62</v>
      </c>
      <c r="B43" s="213"/>
      <c r="C43" s="213"/>
      <c r="D43" s="214"/>
      <c r="E43" s="10">
        <f>SUM(E38:E42)</f>
        <v>0</v>
      </c>
      <c r="F43" s="10">
        <f>SUM(F38:F42)</f>
        <v>0</v>
      </c>
      <c r="G43" s="10">
        <f>SUM(G38:G42)</f>
        <v>0</v>
      </c>
      <c r="H43" s="8" t="e">
        <f>SUM(H38:H42)</f>
        <v>#DIV/0!</v>
      </c>
    </row>
    <row r="45" spans="1:4" ht="14.25">
      <c r="A45" s="215" t="s">
        <v>280</v>
      </c>
      <c r="B45" s="216"/>
      <c r="C45" s="216"/>
      <c r="D45" s="216"/>
    </row>
    <row r="46" spans="1:8" ht="38.25">
      <c r="A46" s="217" t="s">
        <v>281</v>
      </c>
      <c r="B46" s="218"/>
      <c r="C46" s="218"/>
      <c r="D46" s="219"/>
      <c r="E46" s="6" t="s">
        <v>60</v>
      </c>
      <c r="F46" s="6" t="s">
        <v>61</v>
      </c>
      <c r="G46" s="6" t="s">
        <v>62</v>
      </c>
      <c r="H46" s="6" t="s">
        <v>63</v>
      </c>
    </row>
    <row r="47" spans="1:8" ht="14.25">
      <c r="A47" s="205" t="s">
        <v>64</v>
      </c>
      <c r="B47" s="206"/>
      <c r="C47" s="206"/>
      <c r="D47" s="207"/>
      <c r="E47" s="9"/>
      <c r="F47" s="9"/>
      <c r="G47" s="10">
        <f>SUM(E47:F47)</f>
        <v>0</v>
      </c>
      <c r="H47" s="8" t="e">
        <f>G47/G52</f>
        <v>#DIV/0!</v>
      </c>
    </row>
    <row r="48" spans="1:8" ht="14.25">
      <c r="A48" s="205" t="s">
        <v>65</v>
      </c>
      <c r="B48" s="206"/>
      <c r="C48" s="206"/>
      <c r="D48" s="207"/>
      <c r="E48" s="9"/>
      <c r="F48" s="9"/>
      <c r="G48" s="10">
        <f>SUM(E48:F48)</f>
        <v>0</v>
      </c>
      <c r="H48" s="8" t="e">
        <f>G48/G52</f>
        <v>#DIV/0!</v>
      </c>
    </row>
    <row r="49" spans="1:8" ht="14.25">
      <c r="A49" s="205" t="s">
        <v>66</v>
      </c>
      <c r="B49" s="206"/>
      <c r="C49" s="206"/>
      <c r="D49" s="207"/>
      <c r="E49" s="9"/>
      <c r="F49" s="9"/>
      <c r="G49" s="10">
        <f>SUM(E49:F49)</f>
        <v>0</v>
      </c>
      <c r="H49" s="8" t="e">
        <f>G49/G52</f>
        <v>#DIV/0!</v>
      </c>
    </row>
    <row r="50" spans="1:8" ht="14.25">
      <c r="A50" s="205" t="s">
        <v>67</v>
      </c>
      <c r="B50" s="206"/>
      <c r="C50" s="206"/>
      <c r="D50" s="207"/>
      <c r="E50" s="9"/>
      <c r="F50" s="9"/>
      <c r="G50" s="10">
        <f>SUM(E50:F50)</f>
        <v>0</v>
      </c>
      <c r="H50" s="8" t="e">
        <f>G50/G52</f>
        <v>#DIV/0!</v>
      </c>
    </row>
    <row r="51" spans="1:8" ht="14.25">
      <c r="A51" s="205" t="s">
        <v>339</v>
      </c>
      <c r="B51" s="206"/>
      <c r="C51" s="206"/>
      <c r="D51" s="207"/>
      <c r="E51" s="9"/>
      <c r="F51" s="9"/>
      <c r="G51" s="10">
        <f>SUM(E51:F51)</f>
        <v>0</v>
      </c>
      <c r="H51" s="8" t="e">
        <f>G51/G52</f>
        <v>#DIV/0!</v>
      </c>
    </row>
    <row r="52" spans="1:8" ht="14.25" customHeight="1">
      <c r="A52" s="212" t="s">
        <v>62</v>
      </c>
      <c r="B52" s="213"/>
      <c r="C52" s="213"/>
      <c r="D52" s="214"/>
      <c r="E52" s="10">
        <f>SUM(E47:E51)</f>
        <v>0</v>
      </c>
      <c r="F52" s="10">
        <f>SUM(F47:F51)</f>
        <v>0</v>
      </c>
      <c r="G52" s="10">
        <f>SUM(G47:G51)</f>
        <v>0</v>
      </c>
      <c r="H52" s="8" t="e">
        <f>SUM(H47:H51)</f>
        <v>#DIV/0!</v>
      </c>
    </row>
    <row r="54" spans="1:4" ht="14.25">
      <c r="A54" s="215" t="s">
        <v>279</v>
      </c>
      <c r="B54" s="216"/>
      <c r="C54" s="216"/>
      <c r="D54" s="216"/>
    </row>
    <row r="55" spans="1:9" ht="38.25">
      <c r="A55" s="217" t="s">
        <v>281</v>
      </c>
      <c r="B55" s="218"/>
      <c r="C55" s="218"/>
      <c r="D55" s="219"/>
      <c r="E55" s="6" t="s">
        <v>60</v>
      </c>
      <c r="F55" s="6" t="s">
        <v>61</v>
      </c>
      <c r="G55" s="6" t="s">
        <v>62</v>
      </c>
      <c r="H55" s="6" t="s">
        <v>63</v>
      </c>
      <c r="I55" s="74"/>
    </row>
    <row r="56" spans="1:8" ht="14.25">
      <c r="A56" s="205" t="s">
        <v>64</v>
      </c>
      <c r="B56" s="206"/>
      <c r="C56" s="206"/>
      <c r="D56" s="207"/>
      <c r="E56" s="9"/>
      <c r="F56" s="9"/>
      <c r="G56" s="10">
        <f>SUM(E56:F56)</f>
        <v>0</v>
      </c>
      <c r="H56" s="8" t="e">
        <f>G56/G61</f>
        <v>#DIV/0!</v>
      </c>
    </row>
    <row r="57" spans="1:8" ht="14.25">
      <c r="A57" s="205" t="s">
        <v>65</v>
      </c>
      <c r="B57" s="206"/>
      <c r="C57" s="206"/>
      <c r="D57" s="207"/>
      <c r="E57" s="9"/>
      <c r="F57" s="9"/>
      <c r="G57" s="10">
        <f>SUM(E57:F57)</f>
        <v>0</v>
      </c>
      <c r="H57" s="8" t="e">
        <f>G57/G61</f>
        <v>#DIV/0!</v>
      </c>
    </row>
    <row r="58" spans="1:8" ht="14.25">
      <c r="A58" s="205" t="s">
        <v>66</v>
      </c>
      <c r="B58" s="206"/>
      <c r="C58" s="206"/>
      <c r="D58" s="207"/>
      <c r="E58" s="9"/>
      <c r="F58" s="9"/>
      <c r="G58" s="10">
        <f>SUM(E58:F58)</f>
        <v>0</v>
      </c>
      <c r="H58" s="8" t="e">
        <f>G58/G61</f>
        <v>#DIV/0!</v>
      </c>
    </row>
    <row r="59" spans="1:8" ht="14.25">
      <c r="A59" s="205" t="s">
        <v>67</v>
      </c>
      <c r="B59" s="206"/>
      <c r="C59" s="206"/>
      <c r="D59" s="207"/>
      <c r="E59" s="9"/>
      <c r="F59" s="9"/>
      <c r="G59" s="10">
        <f>SUM(E59:F59)</f>
        <v>0</v>
      </c>
      <c r="H59" s="8" t="e">
        <f>G59/G61</f>
        <v>#DIV/0!</v>
      </c>
    </row>
    <row r="60" spans="1:8" ht="14.25">
      <c r="A60" s="205" t="s">
        <v>339</v>
      </c>
      <c r="B60" s="206"/>
      <c r="C60" s="206"/>
      <c r="D60" s="207"/>
      <c r="E60" s="9"/>
      <c r="F60" s="9"/>
      <c r="G60" s="10">
        <f>SUM(E60:F60)</f>
        <v>0</v>
      </c>
      <c r="H60" s="8" t="e">
        <f>G60/G61</f>
        <v>#DIV/0!</v>
      </c>
    </row>
    <row r="61" spans="1:8" ht="14.25" customHeight="1">
      <c r="A61" s="212" t="s">
        <v>62</v>
      </c>
      <c r="B61" s="213"/>
      <c r="C61" s="213"/>
      <c r="D61" s="214"/>
      <c r="E61" s="10">
        <f>SUM(E56:E60)</f>
        <v>0</v>
      </c>
      <c r="F61" s="10">
        <f>SUM(F56:F60)</f>
        <v>0</v>
      </c>
      <c r="G61" s="10">
        <f>SUM(G56:G60)</f>
        <v>0</v>
      </c>
      <c r="H61" s="8" t="e">
        <f>SUM(H56:H60)</f>
        <v>#DIV/0!</v>
      </c>
    </row>
    <row r="63" spans="1:8" ht="35.25" customHeight="1">
      <c r="A63" s="232" t="s">
        <v>59</v>
      </c>
      <c r="B63" s="233"/>
      <c r="C63" s="233"/>
      <c r="D63" s="233"/>
      <c r="E63" s="234"/>
      <c r="F63" s="236"/>
      <c r="G63" s="236"/>
      <c r="H63" s="237"/>
    </row>
    <row r="65" spans="1:10" ht="15">
      <c r="A65" s="203" t="s">
        <v>343</v>
      </c>
      <c r="B65" s="204"/>
      <c r="C65" s="204"/>
      <c r="D65" s="204"/>
      <c r="E65" s="141"/>
      <c r="F65" s="141"/>
      <c r="G65" s="141"/>
      <c r="H65" s="141"/>
      <c r="I65" s="141"/>
      <c r="J65" s="141"/>
    </row>
    <row r="67" spans="1:10" ht="29.25" customHeight="1">
      <c r="A67" s="226" t="s">
        <v>282</v>
      </c>
      <c r="B67" s="227"/>
      <c r="C67" s="227"/>
      <c r="D67" s="228"/>
      <c r="E67" s="196" t="s">
        <v>277</v>
      </c>
      <c r="F67" s="225"/>
      <c r="G67" s="196" t="s">
        <v>280</v>
      </c>
      <c r="H67" s="225"/>
      <c r="I67" s="196" t="s">
        <v>279</v>
      </c>
      <c r="J67" s="225"/>
    </row>
    <row r="68" spans="1:11" ht="38.25">
      <c r="A68" s="229"/>
      <c r="B68" s="230"/>
      <c r="C68" s="230"/>
      <c r="D68" s="231"/>
      <c r="E68" s="6" t="s">
        <v>55</v>
      </c>
      <c r="F68" s="27" t="s">
        <v>63</v>
      </c>
      <c r="G68" s="6" t="s">
        <v>55</v>
      </c>
      <c r="H68" s="27" t="s">
        <v>63</v>
      </c>
      <c r="I68" s="6" t="s">
        <v>55</v>
      </c>
      <c r="J68" s="27" t="s">
        <v>63</v>
      </c>
      <c r="K68" s="74"/>
    </row>
    <row r="69" spans="1:10" ht="14.25">
      <c r="A69" s="205" t="s">
        <v>64</v>
      </c>
      <c r="B69" s="206"/>
      <c r="C69" s="206"/>
      <c r="D69" s="207"/>
      <c r="E69" s="28" t="e">
        <f>$E$9*H38</f>
        <v>#DIV/0!</v>
      </c>
      <c r="F69" s="52" t="e">
        <f aca="true" t="shared" si="1" ref="F69:F74">E69/$E$74</f>
        <v>#DIV/0!</v>
      </c>
      <c r="G69" s="28" t="e">
        <f>$G$9*H47</f>
        <v>#DIV/0!</v>
      </c>
      <c r="H69" s="52" t="e">
        <f aca="true" t="shared" si="2" ref="H69:H74">G69/$G$74</f>
        <v>#DIV/0!</v>
      </c>
      <c r="I69" s="28" t="e">
        <f>H56*$I$9</f>
        <v>#DIV/0!</v>
      </c>
      <c r="J69" s="52" t="e">
        <f aca="true" t="shared" si="3" ref="J69:J74">I69/$I$74</f>
        <v>#DIV/0!</v>
      </c>
    </row>
    <row r="70" spans="1:10" ht="14.25" customHeight="1">
      <c r="A70" s="205" t="s">
        <v>65</v>
      </c>
      <c r="B70" s="206"/>
      <c r="C70" s="206"/>
      <c r="D70" s="207"/>
      <c r="E70" s="28" t="e">
        <f>$E$9*H39</f>
        <v>#DIV/0!</v>
      </c>
      <c r="F70" s="52" t="e">
        <f t="shared" si="1"/>
        <v>#DIV/0!</v>
      </c>
      <c r="G70" s="28" t="e">
        <f>$G$9*H48</f>
        <v>#DIV/0!</v>
      </c>
      <c r="H70" s="52" t="e">
        <f t="shared" si="2"/>
        <v>#DIV/0!</v>
      </c>
      <c r="I70" s="28" t="e">
        <f>H57*$I$9</f>
        <v>#DIV/0!</v>
      </c>
      <c r="J70" s="52" t="e">
        <f t="shared" si="3"/>
        <v>#DIV/0!</v>
      </c>
    </row>
    <row r="71" spans="1:10" ht="14.25">
      <c r="A71" s="205" t="s">
        <v>66</v>
      </c>
      <c r="B71" s="206"/>
      <c r="C71" s="206"/>
      <c r="D71" s="207"/>
      <c r="E71" s="28" t="e">
        <f>$E$9*H40</f>
        <v>#DIV/0!</v>
      </c>
      <c r="F71" s="52" t="e">
        <f t="shared" si="1"/>
        <v>#DIV/0!</v>
      </c>
      <c r="G71" s="28" t="e">
        <f>$G$9*H49</f>
        <v>#DIV/0!</v>
      </c>
      <c r="H71" s="52" t="e">
        <f t="shared" si="2"/>
        <v>#DIV/0!</v>
      </c>
      <c r="I71" s="28" t="e">
        <f>H58*$I$9</f>
        <v>#DIV/0!</v>
      </c>
      <c r="J71" s="52" t="e">
        <f t="shared" si="3"/>
        <v>#DIV/0!</v>
      </c>
    </row>
    <row r="72" spans="1:10" ht="14.25" customHeight="1">
      <c r="A72" s="205" t="s">
        <v>67</v>
      </c>
      <c r="B72" s="206"/>
      <c r="C72" s="206"/>
      <c r="D72" s="207"/>
      <c r="E72" s="28" t="e">
        <f>$E$9*H41</f>
        <v>#DIV/0!</v>
      </c>
      <c r="F72" s="52" t="e">
        <f t="shared" si="1"/>
        <v>#DIV/0!</v>
      </c>
      <c r="G72" s="28" t="e">
        <f>$G$9*H50</f>
        <v>#DIV/0!</v>
      </c>
      <c r="H72" s="52" t="e">
        <f t="shared" si="2"/>
        <v>#DIV/0!</v>
      </c>
      <c r="I72" s="28" t="e">
        <f>H59*$I$9</f>
        <v>#DIV/0!</v>
      </c>
      <c r="J72" s="52" t="e">
        <f t="shared" si="3"/>
        <v>#DIV/0!</v>
      </c>
    </row>
    <row r="73" spans="1:10" ht="14.25">
      <c r="A73" s="205" t="s">
        <v>339</v>
      </c>
      <c r="B73" s="206"/>
      <c r="C73" s="206"/>
      <c r="D73" s="207"/>
      <c r="E73" s="28" t="e">
        <f>$E$9*H42</f>
        <v>#DIV/0!</v>
      </c>
      <c r="F73" s="52" t="e">
        <f t="shared" si="1"/>
        <v>#DIV/0!</v>
      </c>
      <c r="G73" s="28" t="e">
        <f>$G$9*H51</f>
        <v>#DIV/0!</v>
      </c>
      <c r="H73" s="52" t="e">
        <f t="shared" si="2"/>
        <v>#DIV/0!</v>
      </c>
      <c r="I73" s="28" t="e">
        <f>H60*$I$9</f>
        <v>#DIV/0!</v>
      </c>
      <c r="J73" s="52" t="e">
        <f t="shared" si="3"/>
        <v>#DIV/0!</v>
      </c>
    </row>
    <row r="74" spans="1:10" ht="14.25">
      <c r="A74" s="212" t="s">
        <v>62</v>
      </c>
      <c r="B74" s="213"/>
      <c r="C74" s="213"/>
      <c r="D74" s="214"/>
      <c r="E74" s="28" t="e">
        <f>SUM(E69:E73)</f>
        <v>#DIV/0!</v>
      </c>
      <c r="F74" s="52" t="e">
        <f t="shared" si="1"/>
        <v>#DIV/0!</v>
      </c>
      <c r="G74" s="28" t="e">
        <f>SUM(G69:G73)</f>
        <v>#DIV/0!</v>
      </c>
      <c r="H74" s="52" t="e">
        <f t="shared" si="2"/>
        <v>#DIV/0!</v>
      </c>
      <c r="I74" s="28" t="e">
        <f>SUM(I69:I73)</f>
        <v>#DIV/0!</v>
      </c>
      <c r="J74" s="52" t="e">
        <f t="shared" si="3"/>
        <v>#DIV/0!</v>
      </c>
    </row>
  </sheetData>
  <sheetProtection formatCells="0" formatRows="0"/>
  <mergeCells count="66">
    <mergeCell ref="A11:D11"/>
    <mergeCell ref="E63:H63"/>
    <mergeCell ref="I7:J7"/>
    <mergeCell ref="A12:D12"/>
    <mergeCell ref="A13:D13"/>
    <mergeCell ref="A14:D14"/>
    <mergeCell ref="A7:D8"/>
    <mergeCell ref="E7:F7"/>
    <mergeCell ref="G7:H7"/>
    <mergeCell ref="A9:D9"/>
    <mergeCell ref="A10:D10"/>
    <mergeCell ref="A71:D71"/>
    <mergeCell ref="A58:D58"/>
    <mergeCell ref="A59:D59"/>
    <mergeCell ref="A48:D48"/>
    <mergeCell ref="A49:D49"/>
    <mergeCell ref="A50:D50"/>
    <mergeCell ref="A16:D16"/>
    <mergeCell ref="A51:D51"/>
    <mergeCell ref="A52:D52"/>
    <mergeCell ref="A73:D73"/>
    <mergeCell ref="E23:F23"/>
    <mergeCell ref="A34:H34"/>
    <mergeCell ref="A65:J65"/>
    <mergeCell ref="I67:J67"/>
    <mergeCell ref="A55:D55"/>
    <mergeCell ref="A56:D56"/>
    <mergeCell ref="A57:D57"/>
    <mergeCell ref="A42:D42"/>
    <mergeCell ref="A25:F25"/>
    <mergeCell ref="A74:D74"/>
    <mergeCell ref="E67:F67"/>
    <mergeCell ref="A60:D60"/>
    <mergeCell ref="A69:D69"/>
    <mergeCell ref="G67:H67"/>
    <mergeCell ref="A67:D68"/>
    <mergeCell ref="A70:D70"/>
    <mergeCell ref="A61:D61"/>
    <mergeCell ref="A63:D63"/>
    <mergeCell ref="A72:D72"/>
    <mergeCell ref="A54:D54"/>
    <mergeCell ref="A37:D37"/>
    <mergeCell ref="A38:D38"/>
    <mergeCell ref="A39:D39"/>
    <mergeCell ref="A40:D40"/>
    <mergeCell ref="A47:D47"/>
    <mergeCell ref="A18:F18"/>
    <mergeCell ref="A43:D43"/>
    <mergeCell ref="A45:D45"/>
    <mergeCell ref="A46:D46"/>
    <mergeCell ref="A36:D36"/>
    <mergeCell ref="A23:D23"/>
    <mergeCell ref="A32:D32"/>
    <mergeCell ref="A41:D41"/>
    <mergeCell ref="A30:D30"/>
    <mergeCell ref="A29:D29"/>
    <mergeCell ref="E16:J16"/>
    <mergeCell ref="A27:D28"/>
    <mergeCell ref="E27:F27"/>
    <mergeCell ref="G27:H27"/>
    <mergeCell ref="E32:H32"/>
    <mergeCell ref="A1:H1"/>
    <mergeCell ref="A3:H3"/>
    <mergeCell ref="A5:D5"/>
    <mergeCell ref="A21:D21"/>
    <mergeCell ref="A20:D20"/>
  </mergeCells>
  <printOptions/>
  <pageMargins left="0.7086614173228347" right="0.7086614173228347" top="0.7874015748031497" bottom="0.7874015748031497" header="0.31496062992125984" footer="0.31496062992125984"/>
  <pageSetup horizontalDpi="600" verticalDpi="600" orientation="landscape" paperSize="9" r:id="rId1"/>
  <ignoredErrors>
    <ignoredError sqref="H47:H52 H38:H43 H56:H61 E74 E69:F69 H70:H73 H69 J69 J70:J73 E70:E73 G74 F70:F73 G69:G73 I74:J74 I69:I73" evalError="1"/>
    <ignoredError sqref="F74 H74" evalError="1" formula="1"/>
  </ignoredErrors>
</worksheet>
</file>

<file path=xl/worksheets/sheet5.xml><?xml version="1.0" encoding="utf-8"?>
<worksheet xmlns="http://schemas.openxmlformats.org/spreadsheetml/2006/main" xmlns:r="http://schemas.openxmlformats.org/officeDocument/2006/relationships">
  <dimension ref="A1:J61"/>
  <sheetViews>
    <sheetView zoomScalePageLayoutView="0" workbookViewId="0" topLeftCell="A25">
      <selection activeCell="J31" sqref="J31"/>
    </sheetView>
  </sheetViews>
  <sheetFormatPr defaultColWidth="9.140625" defaultRowHeight="15"/>
  <cols>
    <col min="1" max="5" width="10.28125" style="1" customWidth="1"/>
    <col min="6" max="6" width="13.8515625" style="1" customWidth="1"/>
    <col min="7" max="7" width="10.28125" style="1" customWidth="1"/>
    <col min="8" max="8" width="13.7109375" style="1" customWidth="1"/>
    <col min="9" max="9" width="9.140625" style="1" customWidth="1"/>
    <col min="10" max="10" width="14.7109375" style="1" customWidth="1"/>
    <col min="11" max="16384" width="9.140625" style="1" customWidth="1"/>
  </cols>
  <sheetData>
    <row r="1" spans="1:8" ht="15">
      <c r="A1" s="200" t="s">
        <v>338</v>
      </c>
      <c r="B1" s="201"/>
      <c r="C1" s="201"/>
      <c r="D1" s="201"/>
      <c r="E1" s="201"/>
      <c r="F1" s="201"/>
      <c r="G1" s="201"/>
      <c r="H1" s="201"/>
    </row>
    <row r="3" spans="1:8" ht="57" customHeight="1">
      <c r="A3" s="202" t="s">
        <v>69</v>
      </c>
      <c r="B3" s="141"/>
      <c r="C3" s="141"/>
      <c r="D3" s="141"/>
      <c r="E3" s="141"/>
      <c r="F3" s="141"/>
      <c r="G3" s="141"/>
      <c r="H3" s="141"/>
    </row>
    <row r="5" spans="1:4" ht="14.25">
      <c r="A5" s="203" t="s">
        <v>53</v>
      </c>
      <c r="B5" s="204"/>
      <c r="C5" s="204"/>
      <c r="D5" s="204"/>
    </row>
    <row r="7" spans="1:10" ht="26.25" customHeight="1">
      <c r="A7" s="226" t="s">
        <v>54</v>
      </c>
      <c r="B7" s="243"/>
      <c r="C7" s="243"/>
      <c r="D7" s="244"/>
      <c r="E7" s="196" t="s">
        <v>277</v>
      </c>
      <c r="F7" s="248"/>
      <c r="G7" s="196" t="s">
        <v>280</v>
      </c>
      <c r="H7" s="242"/>
      <c r="I7" s="196" t="s">
        <v>279</v>
      </c>
      <c r="J7" s="242"/>
    </row>
    <row r="8" spans="1:10" ht="38.25">
      <c r="A8" s="245"/>
      <c r="B8" s="246"/>
      <c r="C8" s="246"/>
      <c r="D8" s="247"/>
      <c r="E8" s="81" t="s">
        <v>62</v>
      </c>
      <c r="F8" s="81" t="s">
        <v>74</v>
      </c>
      <c r="G8" s="81" t="s">
        <v>62</v>
      </c>
      <c r="H8" s="91" t="s">
        <v>74</v>
      </c>
      <c r="I8" s="91" t="s">
        <v>75</v>
      </c>
      <c r="J8" s="91" t="s">
        <v>74</v>
      </c>
    </row>
    <row r="9" spans="1:10" ht="14.25">
      <c r="A9" s="250" t="s">
        <v>68</v>
      </c>
      <c r="B9" s="251"/>
      <c r="C9" s="251"/>
      <c r="D9" s="252"/>
      <c r="E9" s="80"/>
      <c r="F9" s="80"/>
      <c r="G9" s="80"/>
      <c r="H9" s="49"/>
      <c r="I9" s="49"/>
      <c r="J9" s="49"/>
    </row>
    <row r="10" spans="1:10" ht="14.25">
      <c r="A10" s="250" t="s">
        <v>70</v>
      </c>
      <c r="B10" s="260"/>
      <c r="C10" s="260"/>
      <c r="D10" s="242"/>
      <c r="E10" s="80"/>
      <c r="F10" s="80"/>
      <c r="G10" s="80"/>
      <c r="H10" s="49"/>
      <c r="I10" s="49"/>
      <c r="J10" s="49"/>
    </row>
    <row r="11" spans="1:10" ht="14.25">
      <c r="A11" s="250" t="s">
        <v>58</v>
      </c>
      <c r="B11" s="251"/>
      <c r="C11" s="251"/>
      <c r="D11" s="252"/>
      <c r="E11" s="80"/>
      <c r="F11" s="80"/>
      <c r="G11" s="80"/>
      <c r="H11" s="49"/>
      <c r="I11" s="49"/>
      <c r="J11" s="49"/>
    </row>
    <row r="13" spans="1:10" ht="35.25" customHeight="1">
      <c r="A13" s="232" t="s">
        <v>59</v>
      </c>
      <c r="B13" s="233"/>
      <c r="C13" s="233"/>
      <c r="D13" s="233"/>
      <c r="E13" s="187"/>
      <c r="F13" s="188"/>
      <c r="G13" s="188"/>
      <c r="H13" s="189"/>
      <c r="I13" s="189"/>
      <c r="J13" s="189"/>
    </row>
    <row r="15" spans="1:8" ht="29.25" customHeight="1">
      <c r="A15" s="211" t="s">
        <v>290</v>
      </c>
      <c r="B15" s="249"/>
      <c r="C15" s="249"/>
      <c r="D15" s="249"/>
      <c r="E15" s="249"/>
      <c r="F15" s="249"/>
      <c r="G15" s="185"/>
      <c r="H15" s="185"/>
    </row>
    <row r="17" spans="1:8" ht="28.5" customHeight="1">
      <c r="A17" s="226"/>
      <c r="B17" s="243"/>
      <c r="C17" s="243"/>
      <c r="D17" s="244"/>
      <c r="E17" s="196" t="s">
        <v>289</v>
      </c>
      <c r="F17" s="248"/>
      <c r="G17" s="196" t="s">
        <v>279</v>
      </c>
      <c r="H17" s="242"/>
    </row>
    <row r="18" spans="1:8" ht="38.25">
      <c r="A18" s="245"/>
      <c r="B18" s="246"/>
      <c r="C18" s="246"/>
      <c r="D18" s="247"/>
      <c r="E18" s="81" t="s">
        <v>62</v>
      </c>
      <c r="F18" s="81" t="s">
        <v>74</v>
      </c>
      <c r="G18" s="90" t="s">
        <v>62</v>
      </c>
      <c r="H18" s="91" t="s">
        <v>74</v>
      </c>
    </row>
    <row r="19" spans="1:8" ht="14.25">
      <c r="A19" s="250" t="s">
        <v>292</v>
      </c>
      <c r="B19" s="251"/>
      <c r="C19" s="251"/>
      <c r="D19" s="252"/>
      <c r="E19" s="80"/>
      <c r="F19" s="80"/>
      <c r="G19" s="49"/>
      <c r="H19" s="49"/>
    </row>
    <row r="21" spans="1:8" ht="35.25" customHeight="1">
      <c r="A21" s="232" t="s">
        <v>59</v>
      </c>
      <c r="B21" s="233"/>
      <c r="C21" s="233"/>
      <c r="D21" s="233"/>
      <c r="E21" s="187"/>
      <c r="F21" s="189"/>
      <c r="G21" s="189"/>
      <c r="H21" s="189"/>
    </row>
    <row r="23" spans="1:8" ht="27.75" customHeight="1">
      <c r="A23" s="211" t="s">
        <v>322</v>
      </c>
      <c r="B23" s="257"/>
      <c r="C23" s="257"/>
      <c r="D23" s="257"/>
      <c r="E23" s="257"/>
      <c r="F23" s="257"/>
      <c r="G23" s="185"/>
      <c r="H23" s="185"/>
    </row>
    <row r="25" spans="1:8" ht="37.5" customHeight="1">
      <c r="A25" s="226"/>
      <c r="B25" s="227"/>
      <c r="C25" s="227"/>
      <c r="D25" s="228"/>
      <c r="E25" s="196" t="s">
        <v>291</v>
      </c>
      <c r="F25" s="256"/>
      <c r="G25" s="196" t="s">
        <v>279</v>
      </c>
      <c r="H25" s="256"/>
    </row>
    <row r="26" spans="1:8" ht="38.25">
      <c r="A26" s="253"/>
      <c r="B26" s="254"/>
      <c r="C26" s="254"/>
      <c r="D26" s="255"/>
      <c r="E26" s="81" t="s">
        <v>62</v>
      </c>
      <c r="F26" s="81" t="s">
        <v>74</v>
      </c>
      <c r="G26" s="90" t="s">
        <v>62</v>
      </c>
      <c r="H26" s="91" t="s">
        <v>74</v>
      </c>
    </row>
    <row r="27" spans="1:8" ht="14.25">
      <c r="A27" s="205" t="s">
        <v>323</v>
      </c>
      <c r="B27" s="206"/>
      <c r="C27" s="206"/>
      <c r="D27" s="207"/>
      <c r="E27" s="9"/>
      <c r="F27" s="9"/>
      <c r="G27" s="83"/>
      <c r="H27" s="83"/>
    </row>
    <row r="28" spans="1:8" ht="27" customHeight="1">
      <c r="A28" s="250" t="s">
        <v>344</v>
      </c>
      <c r="B28" s="258"/>
      <c r="C28" s="258"/>
      <c r="D28" s="259"/>
      <c r="E28" s="9"/>
      <c r="F28" s="9"/>
      <c r="G28" s="83"/>
      <c r="H28" s="83"/>
    </row>
    <row r="30" spans="1:8" ht="35.25" customHeight="1">
      <c r="A30" s="232" t="s">
        <v>59</v>
      </c>
      <c r="B30" s="233"/>
      <c r="C30" s="233"/>
      <c r="D30" s="233"/>
      <c r="E30" s="187"/>
      <c r="F30" s="189"/>
      <c r="G30" s="189"/>
      <c r="H30" s="189"/>
    </row>
    <row r="32" spans="1:9" ht="62.25" customHeight="1">
      <c r="A32" s="211" t="s">
        <v>283</v>
      </c>
      <c r="B32" s="204"/>
      <c r="C32" s="204"/>
      <c r="D32" s="204"/>
      <c r="E32" s="141"/>
      <c r="F32" s="141"/>
      <c r="G32" s="141"/>
      <c r="H32" s="141"/>
      <c r="I32" s="74"/>
    </row>
    <row r="33" spans="1:5" ht="15">
      <c r="A33" s="11"/>
      <c r="B33" s="12"/>
      <c r="C33" s="12"/>
      <c r="D33" s="12"/>
      <c r="E33" s="4"/>
    </row>
    <row r="34" spans="1:4" ht="14.25">
      <c r="A34" s="220" t="s">
        <v>277</v>
      </c>
      <c r="B34" s="221"/>
      <c r="C34" s="221"/>
      <c r="D34" s="221"/>
    </row>
    <row r="35" spans="1:8" ht="38.25">
      <c r="A35" s="217" t="s">
        <v>281</v>
      </c>
      <c r="B35" s="218"/>
      <c r="C35" s="218"/>
      <c r="D35" s="219"/>
      <c r="E35" s="6" t="s">
        <v>60</v>
      </c>
      <c r="F35" s="6" t="s">
        <v>61</v>
      </c>
      <c r="G35" s="6" t="s">
        <v>62</v>
      </c>
      <c r="H35" s="6" t="s">
        <v>63</v>
      </c>
    </row>
    <row r="36" spans="1:8" ht="14.25">
      <c r="A36" s="205" t="s">
        <v>64</v>
      </c>
      <c r="B36" s="206"/>
      <c r="C36" s="206"/>
      <c r="D36" s="207"/>
      <c r="E36" s="9"/>
      <c r="F36" s="9"/>
      <c r="G36" s="10">
        <f>SUM(E36:F36)</f>
        <v>0</v>
      </c>
      <c r="H36" s="8" t="e">
        <f>G36/G41</f>
        <v>#DIV/0!</v>
      </c>
    </row>
    <row r="37" spans="1:8" ht="14.25">
      <c r="A37" s="205" t="s">
        <v>65</v>
      </c>
      <c r="B37" s="206"/>
      <c r="C37" s="206"/>
      <c r="D37" s="207"/>
      <c r="E37" s="9"/>
      <c r="F37" s="9"/>
      <c r="G37" s="10">
        <f>SUM(E37:F37)</f>
        <v>0</v>
      </c>
      <c r="H37" s="8" t="e">
        <f>G37/G41</f>
        <v>#DIV/0!</v>
      </c>
    </row>
    <row r="38" spans="1:8" ht="14.25">
      <c r="A38" s="205" t="s">
        <v>66</v>
      </c>
      <c r="B38" s="206"/>
      <c r="C38" s="206"/>
      <c r="D38" s="207"/>
      <c r="E38" s="9"/>
      <c r="F38" s="9"/>
      <c r="G38" s="10">
        <f>SUM(E38:F38)</f>
        <v>0</v>
      </c>
      <c r="H38" s="8" t="e">
        <f>G38/G41</f>
        <v>#DIV/0!</v>
      </c>
    </row>
    <row r="39" spans="1:8" ht="14.25">
      <c r="A39" s="205" t="s">
        <v>67</v>
      </c>
      <c r="B39" s="206"/>
      <c r="C39" s="206"/>
      <c r="D39" s="207"/>
      <c r="E39" s="9"/>
      <c r="F39" s="9"/>
      <c r="G39" s="10">
        <f>SUM(E39:F39)</f>
        <v>0</v>
      </c>
      <c r="H39" s="8" t="e">
        <f>G39/G41</f>
        <v>#DIV/0!</v>
      </c>
    </row>
    <row r="40" spans="1:8" ht="14.25">
      <c r="A40" s="205" t="s">
        <v>339</v>
      </c>
      <c r="B40" s="206"/>
      <c r="C40" s="206"/>
      <c r="D40" s="207"/>
      <c r="E40" s="9"/>
      <c r="F40" s="9"/>
      <c r="G40" s="10">
        <f>SUM(E40:F40)</f>
        <v>0</v>
      </c>
      <c r="H40" s="8" t="e">
        <f>G40/G41</f>
        <v>#DIV/0!</v>
      </c>
    </row>
    <row r="41" spans="1:8" ht="14.25">
      <c r="A41" s="212" t="s">
        <v>62</v>
      </c>
      <c r="B41" s="213"/>
      <c r="C41" s="213"/>
      <c r="D41" s="214"/>
      <c r="E41" s="10">
        <f>SUM(E36:E40)</f>
        <v>0</v>
      </c>
      <c r="F41" s="10">
        <f>SUM(F36:F40)</f>
        <v>0</v>
      </c>
      <c r="G41" s="10">
        <f>SUM(G36:G40)</f>
        <v>0</v>
      </c>
      <c r="H41" s="8" t="e">
        <f>SUM(H36:H40)</f>
        <v>#DIV/0!</v>
      </c>
    </row>
    <row r="43" spans="1:4" ht="14.25">
      <c r="A43" s="215" t="s">
        <v>280</v>
      </c>
      <c r="B43" s="216"/>
      <c r="C43" s="216"/>
      <c r="D43" s="216"/>
    </row>
    <row r="44" spans="1:8" ht="38.25">
      <c r="A44" s="217" t="s">
        <v>281</v>
      </c>
      <c r="B44" s="218"/>
      <c r="C44" s="218"/>
      <c r="D44" s="219"/>
      <c r="E44" s="6" t="s">
        <v>60</v>
      </c>
      <c r="F44" s="6" t="s">
        <v>61</v>
      </c>
      <c r="G44" s="6" t="s">
        <v>62</v>
      </c>
      <c r="H44" s="6" t="s">
        <v>63</v>
      </c>
    </row>
    <row r="45" spans="1:8" ht="14.25">
      <c r="A45" s="205" t="s">
        <v>64</v>
      </c>
      <c r="B45" s="206"/>
      <c r="C45" s="206"/>
      <c r="D45" s="207"/>
      <c r="E45" s="9"/>
      <c r="F45" s="9"/>
      <c r="G45" s="10">
        <f>SUM(E45:F45)</f>
        <v>0</v>
      </c>
      <c r="H45" s="8" t="e">
        <f>G45/G50</f>
        <v>#DIV/0!</v>
      </c>
    </row>
    <row r="46" spans="1:8" ht="14.25">
      <c r="A46" s="205" t="s">
        <v>65</v>
      </c>
      <c r="B46" s="206"/>
      <c r="C46" s="206"/>
      <c r="D46" s="207"/>
      <c r="E46" s="9"/>
      <c r="F46" s="9"/>
      <c r="G46" s="10">
        <f>SUM(E46:F46)</f>
        <v>0</v>
      </c>
      <c r="H46" s="8" t="e">
        <f>G46/G50</f>
        <v>#DIV/0!</v>
      </c>
    </row>
    <row r="47" spans="1:8" ht="14.25">
      <c r="A47" s="205" t="s">
        <v>66</v>
      </c>
      <c r="B47" s="206"/>
      <c r="C47" s="206"/>
      <c r="D47" s="207"/>
      <c r="E47" s="9"/>
      <c r="F47" s="9"/>
      <c r="G47" s="10">
        <f>SUM(E47:F47)</f>
        <v>0</v>
      </c>
      <c r="H47" s="8" t="e">
        <f>G47/G50</f>
        <v>#DIV/0!</v>
      </c>
    </row>
    <row r="48" spans="1:8" ht="14.25">
      <c r="A48" s="205" t="s">
        <v>67</v>
      </c>
      <c r="B48" s="206"/>
      <c r="C48" s="206"/>
      <c r="D48" s="207"/>
      <c r="E48" s="9"/>
      <c r="F48" s="9"/>
      <c r="G48" s="10">
        <f>SUM(E48:F48)</f>
        <v>0</v>
      </c>
      <c r="H48" s="8" t="e">
        <f>G48/G50</f>
        <v>#DIV/0!</v>
      </c>
    </row>
    <row r="49" spans="1:8" ht="14.25">
      <c r="A49" s="205" t="s">
        <v>339</v>
      </c>
      <c r="B49" s="206"/>
      <c r="C49" s="206"/>
      <c r="D49" s="207"/>
      <c r="E49" s="9"/>
      <c r="F49" s="9"/>
      <c r="G49" s="10">
        <f>SUM(E49:F49)</f>
        <v>0</v>
      </c>
      <c r="H49" s="8" t="e">
        <f>G49/G50</f>
        <v>#DIV/0!</v>
      </c>
    </row>
    <row r="50" spans="1:8" ht="14.25">
      <c r="A50" s="212" t="s">
        <v>62</v>
      </c>
      <c r="B50" s="213"/>
      <c r="C50" s="213"/>
      <c r="D50" s="214"/>
      <c r="E50" s="10">
        <f>SUM(E45:E49)</f>
        <v>0</v>
      </c>
      <c r="F50" s="10">
        <f>SUM(F45:F49)</f>
        <v>0</v>
      </c>
      <c r="G50" s="10">
        <f>SUM(G45:G49)</f>
        <v>0</v>
      </c>
      <c r="H50" s="8" t="e">
        <f>SUM(H45:H49)</f>
        <v>#DIV/0!</v>
      </c>
    </row>
    <row r="52" spans="1:4" ht="14.25">
      <c r="A52" s="215" t="s">
        <v>279</v>
      </c>
      <c r="B52" s="216"/>
      <c r="C52" s="216"/>
      <c r="D52" s="216"/>
    </row>
    <row r="53" spans="1:8" ht="38.25">
      <c r="A53" s="217" t="s">
        <v>281</v>
      </c>
      <c r="B53" s="218"/>
      <c r="C53" s="218"/>
      <c r="D53" s="219"/>
      <c r="E53" s="6" t="s">
        <v>60</v>
      </c>
      <c r="F53" s="6" t="s">
        <v>61</v>
      </c>
      <c r="G53" s="6" t="s">
        <v>62</v>
      </c>
      <c r="H53" s="6" t="s">
        <v>63</v>
      </c>
    </row>
    <row r="54" spans="1:8" ht="14.25">
      <c r="A54" s="205" t="s">
        <v>64</v>
      </c>
      <c r="B54" s="206"/>
      <c r="C54" s="206"/>
      <c r="D54" s="207"/>
      <c r="E54" s="9"/>
      <c r="F54" s="9"/>
      <c r="G54" s="10">
        <f>SUM(E54:F54)</f>
        <v>0</v>
      </c>
      <c r="H54" s="8" t="e">
        <f>G54/G59</f>
        <v>#DIV/0!</v>
      </c>
    </row>
    <row r="55" spans="1:8" ht="14.25" customHeight="1">
      <c r="A55" s="205" t="s">
        <v>65</v>
      </c>
      <c r="B55" s="206"/>
      <c r="C55" s="206"/>
      <c r="D55" s="207"/>
      <c r="E55" s="9"/>
      <c r="F55" s="9"/>
      <c r="G55" s="10">
        <f>SUM(E55:F55)</f>
        <v>0</v>
      </c>
      <c r="H55" s="8" t="e">
        <f>G55/G59</f>
        <v>#DIV/0!</v>
      </c>
    </row>
    <row r="56" spans="1:8" ht="14.25">
      <c r="A56" s="205" t="s">
        <v>66</v>
      </c>
      <c r="B56" s="206"/>
      <c r="C56" s="206"/>
      <c r="D56" s="207"/>
      <c r="E56" s="9"/>
      <c r="F56" s="9"/>
      <c r="G56" s="10">
        <f>SUM(E56:F56)</f>
        <v>0</v>
      </c>
      <c r="H56" s="8" t="e">
        <f>G56/G59</f>
        <v>#DIV/0!</v>
      </c>
    </row>
    <row r="57" spans="1:8" ht="14.25" customHeight="1">
      <c r="A57" s="205" t="s">
        <v>67</v>
      </c>
      <c r="B57" s="206"/>
      <c r="C57" s="206"/>
      <c r="D57" s="207"/>
      <c r="E57" s="9"/>
      <c r="F57" s="9"/>
      <c r="G57" s="10">
        <f>SUM(E57:F57)</f>
        <v>0</v>
      </c>
      <c r="H57" s="8" t="e">
        <f>G57/G59</f>
        <v>#DIV/0!</v>
      </c>
    </row>
    <row r="58" spans="1:8" ht="14.25">
      <c r="A58" s="205" t="s">
        <v>339</v>
      </c>
      <c r="B58" s="206"/>
      <c r="C58" s="206"/>
      <c r="D58" s="207"/>
      <c r="E58" s="9"/>
      <c r="F58" s="9"/>
      <c r="G58" s="10">
        <f>SUM(E58:F58)</f>
        <v>0</v>
      </c>
      <c r="H58" s="8" t="e">
        <f>G58/G59</f>
        <v>#DIV/0!</v>
      </c>
    </row>
    <row r="59" spans="1:8" ht="14.25">
      <c r="A59" s="212" t="s">
        <v>62</v>
      </c>
      <c r="B59" s="213"/>
      <c r="C59" s="213"/>
      <c r="D59" s="214"/>
      <c r="E59" s="10">
        <f>SUM(E54:E58)</f>
        <v>0</v>
      </c>
      <c r="F59" s="10">
        <f>SUM(F54:F58)</f>
        <v>0</v>
      </c>
      <c r="G59" s="10">
        <f>SUM(G54:G58)</f>
        <v>0</v>
      </c>
      <c r="H59" s="8" t="e">
        <f>SUM(H54:H58)</f>
        <v>#DIV/0!</v>
      </c>
    </row>
    <row r="61" spans="1:8" ht="35.25" customHeight="1">
      <c r="A61" s="232" t="s">
        <v>59</v>
      </c>
      <c r="B61" s="233"/>
      <c r="C61" s="233"/>
      <c r="D61" s="233"/>
      <c r="E61" s="187"/>
      <c r="F61" s="188"/>
      <c r="G61" s="188"/>
      <c r="H61" s="188"/>
    </row>
  </sheetData>
  <sheetProtection formatCells="0" formatRows="0"/>
  <mergeCells count="54">
    <mergeCell ref="A1:H1"/>
    <mergeCell ref="E61:H61"/>
    <mergeCell ref="A32:H32"/>
    <mergeCell ref="A50:D50"/>
    <mergeCell ref="A52:D52"/>
    <mergeCell ref="A53:D53"/>
    <mergeCell ref="A54:D54"/>
    <mergeCell ref="A48:D48"/>
    <mergeCell ref="A49:D49"/>
    <mergeCell ref="A57:D57"/>
    <mergeCell ref="A58:D58"/>
    <mergeCell ref="A59:D59"/>
    <mergeCell ref="A61:D61"/>
    <mergeCell ref="A39:D39"/>
    <mergeCell ref="A40:D40"/>
    <mergeCell ref="A41:D41"/>
    <mergeCell ref="A43:D43"/>
    <mergeCell ref="A55:D55"/>
    <mergeCell ref="A56:D56"/>
    <mergeCell ref="A44:D44"/>
    <mergeCell ref="A47:D47"/>
    <mergeCell ref="A37:D37"/>
    <mergeCell ref="A10:D10"/>
    <mergeCell ref="A13:D13"/>
    <mergeCell ref="A34:D34"/>
    <mergeCell ref="A38:D38"/>
    <mergeCell ref="A35:D35"/>
    <mergeCell ref="A36:D36"/>
    <mergeCell ref="A30:D30"/>
    <mergeCell ref="A46:D46"/>
    <mergeCell ref="A3:H3"/>
    <mergeCell ref="A5:D5"/>
    <mergeCell ref="A9:D9"/>
    <mergeCell ref="A11:D11"/>
    <mergeCell ref="A7:D8"/>
    <mergeCell ref="E7:F7"/>
    <mergeCell ref="G7:H7"/>
    <mergeCell ref="A45:D45"/>
    <mergeCell ref="A19:D19"/>
    <mergeCell ref="A21:D21"/>
    <mergeCell ref="A25:D26"/>
    <mergeCell ref="E25:F25"/>
    <mergeCell ref="A27:D27"/>
    <mergeCell ref="A23:H23"/>
    <mergeCell ref="E30:H30"/>
    <mergeCell ref="A28:D28"/>
    <mergeCell ref="G25:H25"/>
    <mergeCell ref="I7:J7"/>
    <mergeCell ref="E13:J13"/>
    <mergeCell ref="A17:D18"/>
    <mergeCell ref="E17:F17"/>
    <mergeCell ref="G17:H17"/>
    <mergeCell ref="E21:H21"/>
    <mergeCell ref="A15:H15"/>
  </mergeCells>
  <printOptions/>
  <pageMargins left="0.7086614173228347" right="0.7086614173228347" top="0.7874015748031497" bottom="0.7874015748031497" header="0.31496062992125984" footer="0.31496062992125984"/>
  <pageSetup horizontalDpi="600" verticalDpi="600" orientation="landscape" paperSize="9" r:id="rId1"/>
  <ignoredErrors>
    <ignoredError sqref="H36:H41 H45:H50 H54:H59" evalError="1"/>
  </ignoredErrors>
</worksheet>
</file>

<file path=xl/worksheets/sheet6.xml><?xml version="1.0" encoding="utf-8"?>
<worksheet xmlns="http://schemas.openxmlformats.org/spreadsheetml/2006/main" xmlns:r="http://schemas.openxmlformats.org/officeDocument/2006/relationships">
  <dimension ref="A1:J16"/>
  <sheetViews>
    <sheetView zoomScalePageLayoutView="0" workbookViewId="0" topLeftCell="A1">
      <selection activeCell="I3" sqref="I3"/>
    </sheetView>
  </sheetViews>
  <sheetFormatPr defaultColWidth="9.140625" defaultRowHeight="15"/>
  <cols>
    <col min="1" max="5" width="10.28125" style="1" customWidth="1"/>
    <col min="6" max="6" width="14.28125" style="1" customWidth="1"/>
    <col min="7" max="7" width="10.28125" style="1" customWidth="1"/>
    <col min="8" max="8" width="14.00390625" style="1" customWidth="1"/>
    <col min="9" max="9" width="9.140625" style="1" customWidth="1"/>
    <col min="10" max="10" width="14.00390625" style="1" customWidth="1"/>
    <col min="11" max="16384" width="9.140625" style="1" customWidth="1"/>
  </cols>
  <sheetData>
    <row r="1" spans="1:8" ht="15">
      <c r="A1" s="200" t="s">
        <v>338</v>
      </c>
      <c r="B1" s="201"/>
      <c r="C1" s="201"/>
      <c r="D1" s="201"/>
      <c r="E1" s="201"/>
      <c r="F1" s="201"/>
      <c r="G1" s="201"/>
      <c r="H1" s="201"/>
    </row>
    <row r="3" spans="1:8" ht="71.25" customHeight="1">
      <c r="A3" s="202" t="s">
        <v>294</v>
      </c>
      <c r="B3" s="140"/>
      <c r="C3" s="140"/>
      <c r="D3" s="140"/>
      <c r="E3" s="140"/>
      <c r="F3" s="140"/>
      <c r="G3" s="140"/>
      <c r="H3" s="140"/>
    </row>
    <row r="5" spans="1:4" ht="14.25">
      <c r="A5" s="203" t="s">
        <v>53</v>
      </c>
      <c r="B5" s="204"/>
      <c r="C5" s="204"/>
      <c r="D5" s="204"/>
    </row>
    <row r="7" spans="1:10" ht="14.25">
      <c r="A7" s="226" t="s">
        <v>54</v>
      </c>
      <c r="B7" s="243"/>
      <c r="C7" s="243"/>
      <c r="D7" s="244"/>
      <c r="E7" s="196" t="s">
        <v>277</v>
      </c>
      <c r="F7" s="248"/>
      <c r="G7" s="196" t="s">
        <v>280</v>
      </c>
      <c r="H7" s="264"/>
      <c r="I7" s="196" t="s">
        <v>279</v>
      </c>
      <c r="J7" s="242"/>
    </row>
    <row r="8" spans="1:10" ht="38.25">
      <c r="A8" s="245"/>
      <c r="B8" s="246"/>
      <c r="C8" s="246"/>
      <c r="D8" s="247"/>
      <c r="E8" s="81" t="s">
        <v>62</v>
      </c>
      <c r="F8" s="81" t="s">
        <v>74</v>
      </c>
      <c r="G8" s="81" t="s">
        <v>62</v>
      </c>
      <c r="H8" s="91" t="s">
        <v>74</v>
      </c>
      <c r="I8" s="91" t="s">
        <v>62</v>
      </c>
      <c r="J8" s="91" t="s">
        <v>74</v>
      </c>
    </row>
    <row r="9" spans="1:10" ht="14.25">
      <c r="A9" s="205" t="s">
        <v>55</v>
      </c>
      <c r="B9" s="261"/>
      <c r="C9" s="261"/>
      <c r="D9" s="262"/>
      <c r="E9" s="9"/>
      <c r="F9" s="9"/>
      <c r="G9" s="9"/>
      <c r="H9" s="83"/>
      <c r="I9" s="83"/>
      <c r="J9" s="83"/>
    </row>
    <row r="10" spans="1:10" ht="14.25">
      <c r="A10" s="205" t="s">
        <v>56</v>
      </c>
      <c r="B10" s="261"/>
      <c r="C10" s="261"/>
      <c r="D10" s="262"/>
      <c r="E10" s="9"/>
      <c r="F10" s="9"/>
      <c r="G10" s="9"/>
      <c r="H10" s="83"/>
      <c r="I10" s="83"/>
      <c r="J10" s="83"/>
    </row>
    <row r="11" spans="1:10" ht="14.25">
      <c r="A11" s="205" t="s">
        <v>107</v>
      </c>
      <c r="B11" s="261"/>
      <c r="C11" s="261"/>
      <c r="D11" s="262"/>
      <c r="E11" s="13">
        <f aca="true" t="shared" si="0" ref="E11:J11">E9*E10</f>
        <v>0</v>
      </c>
      <c r="F11" s="13">
        <f t="shared" si="0"/>
        <v>0</v>
      </c>
      <c r="G11" s="13">
        <f t="shared" si="0"/>
        <v>0</v>
      </c>
      <c r="H11" s="85">
        <f t="shared" si="0"/>
        <v>0</v>
      </c>
      <c r="I11" s="85">
        <f t="shared" si="0"/>
        <v>0</v>
      </c>
      <c r="J11" s="85">
        <f t="shared" si="0"/>
        <v>0</v>
      </c>
    </row>
    <row r="12" spans="1:10" ht="14.25">
      <c r="A12" s="205" t="s">
        <v>108</v>
      </c>
      <c r="B12" s="261"/>
      <c r="C12" s="261"/>
      <c r="D12" s="262"/>
      <c r="E12" s="9"/>
      <c r="F12" s="84"/>
      <c r="G12" s="13"/>
      <c r="H12" s="85"/>
      <c r="I12" s="85"/>
      <c r="J12" s="85"/>
    </row>
    <row r="13" spans="1:10" ht="14.25">
      <c r="A13" s="205" t="s">
        <v>57</v>
      </c>
      <c r="B13" s="263"/>
      <c r="C13" s="263"/>
      <c r="D13" s="264"/>
      <c r="E13" s="14" t="e">
        <f>E12/E11</f>
        <v>#DIV/0!</v>
      </c>
      <c r="F13" s="14" t="e">
        <f>F12/F11</f>
        <v>#DIV/0!</v>
      </c>
      <c r="G13" s="13"/>
      <c r="H13" s="85"/>
      <c r="I13" s="85"/>
      <c r="J13" s="85"/>
    </row>
    <row r="14" spans="1:10" ht="14.25">
      <c r="A14" s="205" t="s">
        <v>58</v>
      </c>
      <c r="B14" s="261"/>
      <c r="C14" s="261"/>
      <c r="D14" s="262"/>
      <c r="E14" s="9"/>
      <c r="F14" s="9"/>
      <c r="G14" s="9"/>
      <c r="H14" s="83"/>
      <c r="I14" s="83"/>
      <c r="J14" s="83"/>
    </row>
    <row r="16" spans="1:10" ht="35.25" customHeight="1">
      <c r="A16" s="232" t="s">
        <v>59</v>
      </c>
      <c r="B16" s="233"/>
      <c r="C16" s="233"/>
      <c r="D16" s="233"/>
      <c r="E16" s="187"/>
      <c r="F16" s="188"/>
      <c r="G16" s="188"/>
      <c r="H16" s="189"/>
      <c r="I16" s="189"/>
      <c r="J16" s="189"/>
    </row>
  </sheetData>
  <sheetProtection formatCells="0" formatRows="0"/>
  <mergeCells count="15">
    <mergeCell ref="A3:H3"/>
    <mergeCell ref="A5:D5"/>
    <mergeCell ref="A9:D9"/>
    <mergeCell ref="A10:D10"/>
    <mergeCell ref="A1:H1"/>
    <mergeCell ref="A7:D8"/>
    <mergeCell ref="E7:F7"/>
    <mergeCell ref="G7:H7"/>
    <mergeCell ref="I7:J7"/>
    <mergeCell ref="E16:J16"/>
    <mergeCell ref="A11:D11"/>
    <mergeCell ref="A12:D12"/>
    <mergeCell ref="A14:D14"/>
    <mergeCell ref="A16:D16"/>
    <mergeCell ref="A13:D13"/>
  </mergeCells>
  <printOptions/>
  <pageMargins left="0.7086614173228347" right="0.7086614173228347" top="0.7874015748031497" bottom="0.7874015748031497" header="0.31496062992125984" footer="0.31496062992125984"/>
  <pageSetup horizontalDpi="600" verticalDpi="600" orientation="landscape" paperSize="9" r:id="rId1"/>
  <ignoredErrors>
    <ignoredError sqref="E11 F11:G11" unlockedFormula="1"/>
    <ignoredError sqref="E13" evalError="1"/>
  </ignoredErrors>
</worksheet>
</file>

<file path=xl/worksheets/sheet7.xml><?xml version="1.0" encoding="utf-8"?>
<worksheet xmlns="http://schemas.openxmlformats.org/spreadsheetml/2006/main" xmlns:r="http://schemas.openxmlformats.org/officeDocument/2006/relationships">
  <dimension ref="A1:J14"/>
  <sheetViews>
    <sheetView zoomScalePageLayoutView="0" workbookViewId="0" topLeftCell="A1">
      <selection activeCell="J24" sqref="J24"/>
    </sheetView>
  </sheetViews>
  <sheetFormatPr defaultColWidth="9.140625" defaultRowHeight="15"/>
  <cols>
    <col min="1" max="5" width="10.28125" style="1" customWidth="1"/>
    <col min="6" max="6" width="14.140625" style="1" customWidth="1"/>
    <col min="7" max="7" width="10.28125" style="1" customWidth="1"/>
    <col min="8" max="8" width="14.140625" style="1" customWidth="1"/>
    <col min="9" max="9" width="9.140625" style="1" customWidth="1"/>
    <col min="10" max="10" width="14.421875" style="1" customWidth="1"/>
    <col min="11" max="16384" width="9.140625" style="1" customWidth="1"/>
  </cols>
  <sheetData>
    <row r="1" spans="1:8" ht="45.75" customHeight="1">
      <c r="A1" s="200" t="s">
        <v>337</v>
      </c>
      <c r="B1" s="201"/>
      <c r="C1" s="201"/>
      <c r="D1" s="201"/>
      <c r="E1" s="201"/>
      <c r="F1" s="201"/>
      <c r="G1" s="201"/>
      <c r="H1" s="201"/>
    </row>
    <row r="3" spans="1:8" ht="110.25" customHeight="1">
      <c r="A3" s="202" t="s">
        <v>293</v>
      </c>
      <c r="B3" s="140"/>
      <c r="C3" s="140"/>
      <c r="D3" s="140"/>
      <c r="E3" s="140"/>
      <c r="F3" s="140"/>
      <c r="G3" s="140"/>
      <c r="H3" s="140"/>
    </row>
    <row r="5" spans="1:4" ht="14.25">
      <c r="A5" s="203" t="s">
        <v>53</v>
      </c>
      <c r="B5" s="204"/>
      <c r="C5" s="204"/>
      <c r="D5" s="204"/>
    </row>
    <row r="6" spans="1:4" ht="14.25">
      <c r="A6" s="11"/>
      <c r="B6" s="12"/>
      <c r="C6" s="12"/>
      <c r="D6" s="12"/>
    </row>
    <row r="7" spans="1:10" ht="15">
      <c r="A7" s="226" t="s">
        <v>54</v>
      </c>
      <c r="B7" s="243"/>
      <c r="C7" s="243"/>
      <c r="D7" s="244"/>
      <c r="E7" s="196" t="s">
        <v>277</v>
      </c>
      <c r="F7" s="197"/>
      <c r="G7" s="196" t="s">
        <v>280</v>
      </c>
      <c r="H7" s="198"/>
      <c r="I7" s="196" t="s">
        <v>279</v>
      </c>
      <c r="J7" s="198"/>
    </row>
    <row r="8" spans="1:10" ht="38.25">
      <c r="A8" s="245"/>
      <c r="B8" s="246"/>
      <c r="C8" s="246"/>
      <c r="D8" s="247"/>
      <c r="E8" s="81" t="s">
        <v>62</v>
      </c>
      <c r="F8" s="81" t="s">
        <v>74</v>
      </c>
      <c r="G8" s="81" t="s">
        <v>62</v>
      </c>
      <c r="H8" s="91" t="s">
        <v>74</v>
      </c>
      <c r="I8" s="91" t="s">
        <v>62</v>
      </c>
      <c r="J8" s="91" t="s">
        <v>74</v>
      </c>
    </row>
    <row r="9" spans="1:10" ht="14.25">
      <c r="A9" s="205" t="s">
        <v>70</v>
      </c>
      <c r="B9" s="261"/>
      <c r="C9" s="261"/>
      <c r="D9" s="262"/>
      <c r="E9" s="15"/>
      <c r="F9" s="15"/>
      <c r="G9" s="15"/>
      <c r="H9" s="83"/>
      <c r="I9" s="83"/>
      <c r="J9" s="83"/>
    </row>
    <row r="10" spans="1:10" ht="14.25">
      <c r="A10" s="205" t="s">
        <v>68</v>
      </c>
      <c r="B10" s="261"/>
      <c r="C10" s="261"/>
      <c r="D10" s="262"/>
      <c r="E10" s="15"/>
      <c r="F10" s="15"/>
      <c r="G10" s="15"/>
      <c r="H10" s="83"/>
      <c r="I10" s="83"/>
      <c r="J10" s="83"/>
    </row>
    <row r="11" spans="1:10" ht="39.75" customHeight="1">
      <c r="A11" s="250" t="s">
        <v>109</v>
      </c>
      <c r="B11" s="251"/>
      <c r="C11" s="251"/>
      <c r="D11" s="252"/>
      <c r="E11" s="15"/>
      <c r="F11" s="15"/>
      <c r="G11" s="15"/>
      <c r="H11" s="83"/>
      <c r="I11" s="83"/>
      <c r="J11" s="83"/>
    </row>
    <row r="12" spans="1:10" ht="28.5" customHeight="1">
      <c r="A12" s="250" t="s">
        <v>110</v>
      </c>
      <c r="B12" s="251"/>
      <c r="C12" s="251"/>
      <c r="D12" s="252"/>
      <c r="E12" s="15"/>
      <c r="F12" s="15"/>
      <c r="G12" s="15"/>
      <c r="H12" s="83"/>
      <c r="I12" s="83"/>
      <c r="J12" s="83"/>
    </row>
    <row r="14" spans="1:10" ht="35.25" customHeight="1">
      <c r="A14" s="232" t="s">
        <v>59</v>
      </c>
      <c r="B14" s="233"/>
      <c r="C14" s="233"/>
      <c r="D14" s="233"/>
      <c r="E14" s="187"/>
      <c r="F14" s="188"/>
      <c r="G14" s="188"/>
      <c r="H14" s="189"/>
      <c r="I14" s="189"/>
      <c r="J14" s="189"/>
    </row>
  </sheetData>
  <sheetProtection formatCells="0" formatRows="0"/>
  <mergeCells count="13">
    <mergeCell ref="A7:D8"/>
    <mergeCell ref="E7:F7"/>
    <mergeCell ref="G7:H7"/>
    <mergeCell ref="I7:J7"/>
    <mergeCell ref="E14:J14"/>
    <mergeCell ref="A11:D11"/>
    <mergeCell ref="A1:H1"/>
    <mergeCell ref="A12:D12"/>
    <mergeCell ref="A14:D14"/>
    <mergeCell ref="A3:H3"/>
    <mergeCell ref="A5:D5"/>
    <mergeCell ref="A9:D9"/>
    <mergeCell ref="A10:D10"/>
  </mergeCells>
  <printOptions/>
  <pageMargins left="0.7086614173228347" right="0.7086614173228347" top="0.7874015748031497" bottom="0.787401574803149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J236"/>
  <sheetViews>
    <sheetView zoomScalePageLayoutView="0" workbookViewId="0" topLeftCell="A95">
      <selection activeCell="M138" sqref="M138"/>
    </sheetView>
  </sheetViews>
  <sheetFormatPr defaultColWidth="9.140625" defaultRowHeight="15"/>
  <cols>
    <col min="1" max="1" width="7.8515625" style="1" customWidth="1"/>
    <col min="2" max="3" width="10.28125" style="1" customWidth="1"/>
    <col min="4" max="5" width="8.421875" style="1" customWidth="1"/>
    <col min="6" max="6" width="13.8515625" style="1" customWidth="1"/>
    <col min="7" max="7" width="8.28125" style="1" customWidth="1"/>
    <col min="8" max="8" width="14.140625" style="1" customWidth="1"/>
    <col min="9" max="9" width="8.28125" style="1" customWidth="1"/>
    <col min="10" max="10" width="14.140625" style="1" customWidth="1"/>
    <col min="11" max="16384" width="9.140625" style="1" customWidth="1"/>
  </cols>
  <sheetData>
    <row r="1" spans="1:8" ht="15">
      <c r="A1" s="139" t="s">
        <v>295</v>
      </c>
      <c r="B1" s="171"/>
      <c r="C1" s="171"/>
      <c r="D1" s="171"/>
      <c r="E1" s="171"/>
      <c r="F1" s="171"/>
      <c r="G1" s="171"/>
      <c r="H1" s="171"/>
    </row>
    <row r="3" spans="1:4" ht="15">
      <c r="A3" s="139" t="s">
        <v>111</v>
      </c>
      <c r="B3" s="171"/>
      <c r="C3" s="171"/>
      <c r="D3" s="171"/>
    </row>
    <row r="5" spans="1:4" ht="14.25">
      <c r="A5" s="203" t="s">
        <v>71</v>
      </c>
      <c r="B5" s="204"/>
      <c r="C5" s="204"/>
      <c r="D5" s="204"/>
    </row>
    <row r="7" spans="1:8" ht="24.75" customHeight="1">
      <c r="A7" s="287"/>
      <c r="B7" s="226" t="s">
        <v>76</v>
      </c>
      <c r="C7" s="227"/>
      <c r="D7" s="228"/>
      <c r="E7" s="196" t="s">
        <v>72</v>
      </c>
      <c r="F7" s="225"/>
      <c r="G7" s="196" t="s">
        <v>73</v>
      </c>
      <c r="H7" s="225"/>
    </row>
    <row r="8" spans="1:8" ht="38.25">
      <c r="A8" s="288"/>
      <c r="B8" s="229"/>
      <c r="C8" s="230"/>
      <c r="D8" s="231"/>
      <c r="E8" s="6" t="s">
        <v>62</v>
      </c>
      <c r="F8" s="6" t="s">
        <v>74</v>
      </c>
      <c r="G8" s="6" t="s">
        <v>75</v>
      </c>
      <c r="H8" s="6" t="s">
        <v>74</v>
      </c>
    </row>
    <row r="9" spans="1:8" ht="30" customHeight="1">
      <c r="A9" s="17" t="s">
        <v>113</v>
      </c>
      <c r="B9" s="217" t="s">
        <v>83</v>
      </c>
      <c r="C9" s="289"/>
      <c r="D9" s="290"/>
      <c r="E9" s="18">
        <f>E10+E11+E16+E30+E39+E40</f>
        <v>0</v>
      </c>
      <c r="F9" s="18">
        <f>F10+F11+F16+F30+F39+F40</f>
        <v>0</v>
      </c>
      <c r="G9" s="20">
        <f>G10+G11+G16+G30+G39+G40</f>
        <v>0</v>
      </c>
      <c r="H9" s="20">
        <f>H10+H11+H16+H30+H39+H40</f>
        <v>0</v>
      </c>
    </row>
    <row r="10" spans="1:8" ht="15">
      <c r="A10" s="16" t="s">
        <v>77</v>
      </c>
      <c r="B10" s="250" t="s">
        <v>84</v>
      </c>
      <c r="C10" s="291"/>
      <c r="D10" s="292"/>
      <c r="E10" s="19"/>
      <c r="F10" s="19"/>
      <c r="G10" s="21"/>
      <c r="H10" s="21"/>
    </row>
    <row r="11" spans="1:8" ht="15">
      <c r="A11" s="16" t="s">
        <v>78</v>
      </c>
      <c r="B11" s="250" t="s">
        <v>85</v>
      </c>
      <c r="C11" s="291"/>
      <c r="D11" s="292"/>
      <c r="E11" s="29">
        <f>E12+E13+E14+E15</f>
        <v>0</v>
      </c>
      <c r="F11" s="29">
        <f>F12+F13+F14+F15</f>
        <v>0</v>
      </c>
      <c r="G11" s="23">
        <f>G12+G13+G14+G15</f>
        <v>0</v>
      </c>
      <c r="H11" s="23">
        <f>H12+H13+H14+H15</f>
        <v>0</v>
      </c>
    </row>
    <row r="12" spans="1:8" ht="15">
      <c r="A12" s="16" t="s">
        <v>79</v>
      </c>
      <c r="B12" s="250" t="s">
        <v>114</v>
      </c>
      <c r="C12" s="293"/>
      <c r="D12" s="235"/>
      <c r="E12" s="19"/>
      <c r="F12" s="19"/>
      <c r="G12" s="21"/>
      <c r="H12" s="21"/>
    </row>
    <row r="13" spans="1:8" ht="27" customHeight="1">
      <c r="A13" s="16" t="s">
        <v>80</v>
      </c>
      <c r="B13" s="250" t="s">
        <v>115</v>
      </c>
      <c r="C13" s="293"/>
      <c r="D13" s="235"/>
      <c r="E13" s="19"/>
      <c r="F13" s="19"/>
      <c r="G13" s="21"/>
      <c r="H13" s="21"/>
    </row>
    <row r="14" spans="1:8" ht="15">
      <c r="A14" s="16" t="s">
        <v>81</v>
      </c>
      <c r="B14" s="250" t="s">
        <v>116</v>
      </c>
      <c r="C14" s="293"/>
      <c r="D14" s="235"/>
      <c r="E14" s="19"/>
      <c r="F14" s="19"/>
      <c r="G14" s="21"/>
      <c r="H14" s="21"/>
    </row>
    <row r="15" spans="1:8" ht="27" customHeight="1">
      <c r="A15" s="16" t="s">
        <v>117</v>
      </c>
      <c r="B15" s="250" t="s">
        <v>118</v>
      </c>
      <c r="C15" s="293"/>
      <c r="D15" s="235"/>
      <c r="E15" s="19"/>
      <c r="F15" s="19"/>
      <c r="G15" s="21"/>
      <c r="H15" s="21"/>
    </row>
    <row r="16" spans="1:8" ht="15">
      <c r="A16" s="16" t="s">
        <v>119</v>
      </c>
      <c r="B16" s="250" t="s">
        <v>86</v>
      </c>
      <c r="C16" s="291"/>
      <c r="D16" s="292"/>
      <c r="E16" s="29">
        <f>E17+E18</f>
        <v>0</v>
      </c>
      <c r="F16" s="29">
        <f>F17+F18</f>
        <v>0</v>
      </c>
      <c r="G16" s="23">
        <f>G17+G18</f>
        <v>0</v>
      </c>
      <c r="H16" s="23">
        <f>H17+H18</f>
        <v>0</v>
      </c>
    </row>
    <row r="17" spans="1:8" ht="15">
      <c r="A17" s="16" t="s">
        <v>120</v>
      </c>
      <c r="B17" s="250" t="s">
        <v>121</v>
      </c>
      <c r="C17" s="293"/>
      <c r="D17" s="235"/>
      <c r="E17" s="19"/>
      <c r="F17" s="19"/>
      <c r="G17" s="21"/>
      <c r="H17" s="21"/>
    </row>
    <row r="18" spans="1:8" ht="15">
      <c r="A18" s="16" t="s">
        <v>122</v>
      </c>
      <c r="B18" s="250" t="s">
        <v>123</v>
      </c>
      <c r="C18" s="293"/>
      <c r="D18" s="235"/>
      <c r="E18" s="29">
        <f>E19+E20+E21+E22+E23+E24+E25+E26+E27+E28+E29</f>
        <v>0</v>
      </c>
      <c r="F18" s="29">
        <f>F19+F20+F21+F22+F23+F24+F25+F26+F27+F28+F29</f>
        <v>0</v>
      </c>
      <c r="G18" s="23">
        <f>G19+G20+G21+G22+G23+G24+G25+G26+G27+G28+G29</f>
        <v>0</v>
      </c>
      <c r="H18" s="23">
        <f>H19+H20+H21+H22+H23+H24+H25+H26+H27+H28+H29</f>
        <v>0</v>
      </c>
    </row>
    <row r="19" spans="1:8" ht="15">
      <c r="A19" s="16" t="s">
        <v>124</v>
      </c>
      <c r="B19" s="250" t="s">
        <v>125</v>
      </c>
      <c r="C19" s="293"/>
      <c r="D19" s="235"/>
      <c r="E19" s="19"/>
      <c r="F19" s="19"/>
      <c r="G19" s="21"/>
      <c r="H19" s="21"/>
    </row>
    <row r="20" spans="1:8" ht="15">
      <c r="A20" s="16" t="s">
        <v>126</v>
      </c>
      <c r="B20" s="250" t="s">
        <v>127</v>
      </c>
      <c r="C20" s="293"/>
      <c r="D20" s="235"/>
      <c r="E20" s="19"/>
      <c r="F20" s="19"/>
      <c r="G20" s="21"/>
      <c r="H20" s="21"/>
    </row>
    <row r="21" spans="1:8" ht="15">
      <c r="A21" s="16" t="s">
        <v>128</v>
      </c>
      <c r="B21" s="250" t="s">
        <v>129</v>
      </c>
      <c r="C21" s="293"/>
      <c r="D21" s="235"/>
      <c r="E21" s="19"/>
      <c r="F21" s="19"/>
      <c r="G21" s="21"/>
      <c r="H21" s="21"/>
    </row>
    <row r="22" spans="1:8" ht="15">
      <c r="A22" s="16" t="s">
        <v>130</v>
      </c>
      <c r="B22" s="250" t="s">
        <v>131</v>
      </c>
      <c r="C22" s="293"/>
      <c r="D22" s="235"/>
      <c r="E22" s="19"/>
      <c r="F22" s="19"/>
      <c r="G22" s="21"/>
      <c r="H22" s="21"/>
    </row>
    <row r="23" spans="1:8" ht="15">
      <c r="A23" s="16" t="s">
        <v>132</v>
      </c>
      <c r="B23" s="250" t="s">
        <v>133</v>
      </c>
      <c r="C23" s="293"/>
      <c r="D23" s="235"/>
      <c r="E23" s="19"/>
      <c r="F23" s="19"/>
      <c r="G23" s="21"/>
      <c r="H23" s="21"/>
    </row>
    <row r="24" spans="1:8" ht="15">
      <c r="A24" s="16" t="s">
        <v>134</v>
      </c>
      <c r="B24" s="250" t="s">
        <v>135</v>
      </c>
      <c r="C24" s="293"/>
      <c r="D24" s="235"/>
      <c r="E24" s="19"/>
      <c r="F24" s="19"/>
      <c r="G24" s="21"/>
      <c r="H24" s="21"/>
    </row>
    <row r="25" spans="1:8" ht="15">
      <c r="A25" s="16" t="s">
        <v>136</v>
      </c>
      <c r="B25" s="250" t="s">
        <v>137</v>
      </c>
      <c r="C25" s="293"/>
      <c r="D25" s="235"/>
      <c r="E25" s="19"/>
      <c r="F25" s="19"/>
      <c r="G25" s="21"/>
      <c r="H25" s="21"/>
    </row>
    <row r="26" spans="1:8" ht="15">
      <c r="A26" s="16" t="s">
        <v>138</v>
      </c>
      <c r="B26" s="250" t="s">
        <v>139</v>
      </c>
      <c r="C26" s="293"/>
      <c r="D26" s="235"/>
      <c r="E26" s="19"/>
      <c r="F26" s="19"/>
      <c r="G26" s="21"/>
      <c r="H26" s="21"/>
    </row>
    <row r="27" spans="1:8" ht="15">
      <c r="A27" s="16" t="s">
        <v>140</v>
      </c>
      <c r="B27" s="250" t="s">
        <v>141</v>
      </c>
      <c r="C27" s="293"/>
      <c r="D27" s="235"/>
      <c r="E27" s="19"/>
      <c r="F27" s="19"/>
      <c r="G27" s="21"/>
      <c r="H27" s="21"/>
    </row>
    <row r="28" spans="1:8" ht="15">
      <c r="A28" s="16" t="s">
        <v>142</v>
      </c>
      <c r="B28" s="250" t="s">
        <v>143</v>
      </c>
      <c r="C28" s="293"/>
      <c r="D28" s="235"/>
      <c r="E28" s="19"/>
      <c r="F28" s="19"/>
      <c r="G28" s="21"/>
      <c r="H28" s="21"/>
    </row>
    <row r="29" spans="1:8" ht="15">
      <c r="A29" s="16" t="s">
        <v>144</v>
      </c>
      <c r="B29" s="250" t="s">
        <v>145</v>
      </c>
      <c r="C29" s="293"/>
      <c r="D29" s="235"/>
      <c r="E29" s="19"/>
      <c r="F29" s="19"/>
      <c r="G29" s="21"/>
      <c r="H29" s="21"/>
    </row>
    <row r="30" spans="1:8" ht="15">
      <c r="A30" s="16" t="s">
        <v>146</v>
      </c>
      <c r="B30" s="250" t="s">
        <v>87</v>
      </c>
      <c r="C30" s="291"/>
      <c r="D30" s="292"/>
      <c r="E30" s="29">
        <f>E31+E32+E33+E34+E35+E36+E37+E38</f>
        <v>0</v>
      </c>
      <c r="F30" s="29">
        <f>F31+F32+F33+F34+F35+F36+F37+F38</f>
        <v>0</v>
      </c>
      <c r="G30" s="23">
        <f>G31+G32+G33+G34+G35+G36+G37+G38</f>
        <v>0</v>
      </c>
      <c r="H30" s="23">
        <f>H31+H32+H33+H34+H35+H36+H37+H38</f>
        <v>0</v>
      </c>
    </row>
    <row r="31" spans="1:8" ht="15">
      <c r="A31" s="16" t="s">
        <v>147</v>
      </c>
      <c r="B31" s="250" t="s">
        <v>148</v>
      </c>
      <c r="C31" s="293"/>
      <c r="D31" s="235"/>
      <c r="E31" s="19"/>
      <c r="F31" s="19"/>
      <c r="G31" s="21"/>
      <c r="H31" s="21"/>
    </row>
    <row r="32" spans="1:8" ht="15">
      <c r="A32" s="16" t="s">
        <v>149</v>
      </c>
      <c r="B32" s="250" t="s">
        <v>150</v>
      </c>
      <c r="C32" s="293"/>
      <c r="D32" s="235"/>
      <c r="E32" s="19"/>
      <c r="F32" s="19"/>
      <c r="G32" s="21"/>
      <c r="H32" s="21"/>
    </row>
    <row r="33" spans="1:8" ht="15">
      <c r="A33" s="16" t="s">
        <v>151</v>
      </c>
      <c r="B33" s="250" t="s">
        <v>152</v>
      </c>
      <c r="C33" s="293"/>
      <c r="D33" s="235"/>
      <c r="E33" s="19"/>
      <c r="F33" s="19"/>
      <c r="G33" s="21"/>
      <c r="H33" s="21"/>
    </row>
    <row r="34" spans="1:8" ht="15">
      <c r="A34" s="16" t="s">
        <v>153</v>
      </c>
      <c r="B34" s="250" t="s">
        <v>154</v>
      </c>
      <c r="C34" s="293"/>
      <c r="D34" s="235"/>
      <c r="E34" s="19"/>
      <c r="F34" s="19"/>
      <c r="G34" s="21"/>
      <c r="H34" s="21"/>
    </row>
    <row r="35" spans="1:8" ht="15">
      <c r="A35" s="16" t="s">
        <v>155</v>
      </c>
      <c r="B35" s="250" t="s">
        <v>156</v>
      </c>
      <c r="C35" s="293"/>
      <c r="D35" s="235"/>
      <c r="E35" s="19"/>
      <c r="F35" s="19"/>
      <c r="G35" s="21"/>
      <c r="H35" s="21"/>
    </row>
    <row r="36" spans="1:8" ht="15">
      <c r="A36" s="16" t="s">
        <v>157</v>
      </c>
      <c r="B36" s="250" t="s">
        <v>158</v>
      </c>
      <c r="C36" s="293"/>
      <c r="D36" s="235"/>
      <c r="E36" s="19"/>
      <c r="F36" s="19"/>
      <c r="G36" s="21"/>
      <c r="H36" s="21"/>
    </row>
    <row r="37" spans="1:8" ht="15">
      <c r="A37" s="16" t="s">
        <v>159</v>
      </c>
      <c r="B37" s="250" t="s">
        <v>160</v>
      </c>
      <c r="C37" s="293"/>
      <c r="D37" s="235"/>
      <c r="E37" s="19"/>
      <c r="F37" s="19"/>
      <c r="G37" s="21"/>
      <c r="H37" s="21"/>
    </row>
    <row r="38" spans="1:8" ht="15">
      <c r="A38" s="16" t="s">
        <v>161</v>
      </c>
      <c r="B38" s="250" t="s">
        <v>162</v>
      </c>
      <c r="C38" s="293"/>
      <c r="D38" s="235"/>
      <c r="E38" s="19"/>
      <c r="F38" s="19"/>
      <c r="G38" s="21"/>
      <c r="H38" s="21"/>
    </row>
    <row r="39" spans="1:8" ht="15">
      <c r="A39" s="16" t="s">
        <v>163</v>
      </c>
      <c r="B39" s="250" t="s">
        <v>88</v>
      </c>
      <c r="C39" s="291"/>
      <c r="D39" s="292"/>
      <c r="E39" s="19"/>
      <c r="F39" s="19"/>
      <c r="G39" s="21"/>
      <c r="H39" s="21"/>
    </row>
    <row r="40" spans="1:8" ht="30" customHeight="1">
      <c r="A40" s="16" t="s">
        <v>164</v>
      </c>
      <c r="B40" s="250" t="s">
        <v>89</v>
      </c>
      <c r="C40" s="291"/>
      <c r="D40" s="292"/>
      <c r="E40" s="19"/>
      <c r="F40" s="19"/>
      <c r="G40" s="21"/>
      <c r="H40" s="21"/>
    </row>
    <row r="41" spans="1:8" ht="15">
      <c r="A41" s="17" t="s">
        <v>165</v>
      </c>
      <c r="B41" s="217" t="s">
        <v>90</v>
      </c>
      <c r="C41" s="289"/>
      <c r="D41" s="290"/>
      <c r="E41" s="18">
        <f>E42+E48+E52</f>
        <v>0</v>
      </c>
      <c r="F41" s="18">
        <f>F42+F48+F52</f>
        <v>0</v>
      </c>
      <c r="G41" s="20">
        <f>G42+G48+G52</f>
        <v>0</v>
      </c>
      <c r="H41" s="20">
        <f>H42+H48+H52</f>
        <v>0</v>
      </c>
    </row>
    <row r="42" spans="1:8" ht="28.5" customHeight="1">
      <c r="A42" s="16" t="s">
        <v>166</v>
      </c>
      <c r="B42" s="250" t="s">
        <v>167</v>
      </c>
      <c r="C42" s="291"/>
      <c r="D42" s="292"/>
      <c r="E42" s="29">
        <f>E43+E44+E45+E46+E47</f>
        <v>0</v>
      </c>
      <c r="F42" s="29">
        <f>F43+F44+F45+F46+F47</f>
        <v>0</v>
      </c>
      <c r="G42" s="23">
        <f>G43+G44+G45+G46+G47</f>
        <v>0</v>
      </c>
      <c r="H42" s="23">
        <f>H43+H44+H45+H46+H47</f>
        <v>0</v>
      </c>
    </row>
    <row r="43" spans="1:8" ht="15">
      <c r="A43" s="16" t="s">
        <v>168</v>
      </c>
      <c r="B43" s="250" t="s">
        <v>169</v>
      </c>
      <c r="C43" s="291"/>
      <c r="D43" s="292"/>
      <c r="E43" s="19"/>
      <c r="F43" s="19"/>
      <c r="G43" s="21"/>
      <c r="H43" s="21"/>
    </row>
    <row r="44" spans="1:8" ht="15">
      <c r="A44" s="16" t="s">
        <v>170</v>
      </c>
      <c r="B44" s="250" t="s">
        <v>171</v>
      </c>
      <c r="C44" s="291"/>
      <c r="D44" s="292"/>
      <c r="E44" s="19"/>
      <c r="F44" s="19"/>
      <c r="G44" s="21"/>
      <c r="H44" s="21"/>
    </row>
    <row r="45" spans="1:8" ht="15">
      <c r="A45" s="16" t="s">
        <v>172</v>
      </c>
      <c r="B45" s="298" t="s">
        <v>173</v>
      </c>
      <c r="C45" s="189"/>
      <c r="D45" s="189"/>
      <c r="E45" s="19"/>
      <c r="F45" s="19"/>
      <c r="G45" s="21"/>
      <c r="H45" s="21"/>
    </row>
    <row r="46" spans="1:8" ht="15">
      <c r="A46" s="16" t="s">
        <v>174</v>
      </c>
      <c r="B46" s="298" t="s">
        <v>175</v>
      </c>
      <c r="C46" s="189"/>
      <c r="D46" s="189"/>
      <c r="E46" s="19"/>
      <c r="F46" s="19"/>
      <c r="G46" s="21"/>
      <c r="H46" s="21"/>
    </row>
    <row r="47" spans="1:8" ht="27" customHeight="1">
      <c r="A47" s="16" t="s">
        <v>176</v>
      </c>
      <c r="B47" s="298" t="s">
        <v>177</v>
      </c>
      <c r="C47" s="189"/>
      <c r="D47" s="189"/>
      <c r="E47" s="19"/>
      <c r="F47" s="19"/>
      <c r="G47" s="21"/>
      <c r="H47" s="21"/>
    </row>
    <row r="48" spans="1:8" ht="15">
      <c r="A48" s="16" t="s">
        <v>178</v>
      </c>
      <c r="B48" s="298" t="s">
        <v>91</v>
      </c>
      <c r="C48" s="189"/>
      <c r="D48" s="189"/>
      <c r="E48" s="29">
        <f>E49+E50+E51</f>
        <v>0</v>
      </c>
      <c r="F48" s="29">
        <f>F49+F50+F51</f>
        <v>0</v>
      </c>
      <c r="G48" s="23">
        <f>G49+G50+G51</f>
        <v>0</v>
      </c>
      <c r="H48" s="23">
        <f>H49+H50+H51</f>
        <v>0</v>
      </c>
    </row>
    <row r="49" spans="1:8" ht="15">
      <c r="A49" s="16" t="s">
        <v>179</v>
      </c>
      <c r="B49" s="298" t="s">
        <v>180</v>
      </c>
      <c r="C49" s="189"/>
      <c r="D49" s="189"/>
      <c r="E49" s="19"/>
      <c r="F49" s="19"/>
      <c r="G49" s="21"/>
      <c r="H49" s="21"/>
    </row>
    <row r="50" spans="1:8" ht="15">
      <c r="A50" s="16" t="s">
        <v>181</v>
      </c>
      <c r="B50" s="298" t="s">
        <v>182</v>
      </c>
      <c r="C50" s="189"/>
      <c r="D50" s="189"/>
      <c r="E50" s="19"/>
      <c r="F50" s="19"/>
      <c r="G50" s="21"/>
      <c r="H50" s="21"/>
    </row>
    <row r="51" spans="1:8" ht="15">
      <c r="A51" s="16" t="s">
        <v>183</v>
      </c>
      <c r="B51" s="298" t="s">
        <v>184</v>
      </c>
      <c r="C51" s="189"/>
      <c r="D51" s="189"/>
      <c r="E51" s="19"/>
      <c r="F51" s="19"/>
      <c r="G51" s="21"/>
      <c r="H51" s="21"/>
    </row>
    <row r="52" spans="1:8" ht="15">
      <c r="A52" s="16" t="s">
        <v>185</v>
      </c>
      <c r="B52" s="298" t="s">
        <v>92</v>
      </c>
      <c r="C52" s="189"/>
      <c r="D52" s="189"/>
      <c r="E52" s="29">
        <f>E53+E54+E55</f>
        <v>0</v>
      </c>
      <c r="F52" s="29">
        <f>F53+F54+F55</f>
        <v>0</v>
      </c>
      <c r="G52" s="23">
        <f>G53+G54+G55</f>
        <v>0</v>
      </c>
      <c r="H52" s="23">
        <f>H53+H54+H55</f>
        <v>0</v>
      </c>
    </row>
    <row r="53" spans="1:8" ht="27.75" customHeight="1">
      <c r="A53" s="16" t="s">
        <v>186</v>
      </c>
      <c r="B53" s="298" t="s">
        <v>187</v>
      </c>
      <c r="C53" s="189"/>
      <c r="D53" s="189"/>
      <c r="E53" s="19"/>
      <c r="F53" s="19"/>
      <c r="G53" s="21"/>
      <c r="H53" s="21"/>
    </row>
    <row r="54" spans="1:8" ht="15">
      <c r="A54" s="16" t="s">
        <v>188</v>
      </c>
      <c r="B54" s="298" t="s">
        <v>189</v>
      </c>
      <c r="C54" s="189"/>
      <c r="D54" s="189"/>
      <c r="E54" s="19"/>
      <c r="F54" s="19"/>
      <c r="G54" s="21"/>
      <c r="H54" s="21"/>
    </row>
    <row r="55" spans="1:8" ht="15">
      <c r="A55" s="16" t="s">
        <v>190</v>
      </c>
      <c r="B55" s="298" t="s">
        <v>191</v>
      </c>
      <c r="C55" s="189"/>
      <c r="D55" s="189"/>
      <c r="E55" s="19"/>
      <c r="F55" s="19"/>
      <c r="G55" s="21"/>
      <c r="H55" s="21"/>
    </row>
    <row r="56" spans="1:8" ht="15">
      <c r="A56" s="17"/>
      <c r="B56" s="294" t="s">
        <v>82</v>
      </c>
      <c r="C56" s="299"/>
      <c r="D56" s="299"/>
      <c r="E56" s="30">
        <f>E9+E41</f>
        <v>0</v>
      </c>
      <c r="F56" s="30">
        <f>F9+F41</f>
        <v>0</v>
      </c>
      <c r="G56" s="22">
        <f>G9+G41</f>
        <v>0</v>
      </c>
      <c r="H56" s="22">
        <f>H9+H41</f>
        <v>0</v>
      </c>
    </row>
    <row r="58" spans="1:4" ht="14.25">
      <c r="A58" s="203" t="s">
        <v>93</v>
      </c>
      <c r="B58" s="204"/>
      <c r="C58" s="204"/>
      <c r="D58" s="204"/>
    </row>
    <row r="59" spans="1:4" ht="14.25">
      <c r="A59" s="24"/>
      <c r="B59" s="25"/>
      <c r="C59" s="25"/>
      <c r="D59" s="25"/>
    </row>
    <row r="60" spans="1:8" ht="27.75" customHeight="1">
      <c r="A60" s="287"/>
      <c r="B60" s="226" t="s">
        <v>76</v>
      </c>
      <c r="C60" s="227"/>
      <c r="D60" s="228"/>
      <c r="E60" s="196" t="s">
        <v>94</v>
      </c>
      <c r="F60" s="225"/>
      <c r="G60" s="196" t="s">
        <v>95</v>
      </c>
      <c r="H60" s="225"/>
    </row>
    <row r="61" spans="1:8" ht="38.25">
      <c r="A61" s="288"/>
      <c r="B61" s="229"/>
      <c r="C61" s="230"/>
      <c r="D61" s="231"/>
      <c r="E61" s="6" t="s">
        <v>62</v>
      </c>
      <c r="F61" s="6" t="s">
        <v>74</v>
      </c>
      <c r="G61" s="6" t="s">
        <v>75</v>
      </c>
      <c r="H61" s="6" t="s">
        <v>74</v>
      </c>
    </row>
    <row r="62" spans="1:8" ht="28.5" customHeight="1">
      <c r="A62" s="17" t="s">
        <v>113</v>
      </c>
      <c r="B62" s="217" t="s">
        <v>83</v>
      </c>
      <c r="C62" s="289"/>
      <c r="D62" s="290"/>
      <c r="E62" s="18">
        <f>E63+E64+E69+E83+E92+E93</f>
        <v>0</v>
      </c>
      <c r="F62" s="18">
        <f>F63+F64+F69+F83+F92+F93</f>
        <v>0</v>
      </c>
      <c r="G62" s="20">
        <f>G63+G64+G69+G83+G92+G93</f>
        <v>0</v>
      </c>
      <c r="H62" s="20">
        <f>H63+H64+H69+H83+H92+H93</f>
        <v>0</v>
      </c>
    </row>
    <row r="63" spans="1:8" ht="15">
      <c r="A63" s="16" t="s">
        <v>77</v>
      </c>
      <c r="B63" s="250" t="s">
        <v>84</v>
      </c>
      <c r="C63" s="291"/>
      <c r="D63" s="292"/>
      <c r="E63" s="19"/>
      <c r="F63" s="19"/>
      <c r="G63" s="21"/>
      <c r="H63" s="21"/>
    </row>
    <row r="64" spans="1:8" ht="15">
      <c r="A64" s="16" t="s">
        <v>78</v>
      </c>
      <c r="B64" s="250" t="s">
        <v>85</v>
      </c>
      <c r="C64" s="291"/>
      <c r="D64" s="292"/>
      <c r="E64" s="29">
        <f>E65+E66+E67+E68</f>
        <v>0</v>
      </c>
      <c r="F64" s="29">
        <f>F65+F66+F67+F68</f>
        <v>0</v>
      </c>
      <c r="G64" s="23">
        <f>G65+G66+G67+G68</f>
        <v>0</v>
      </c>
      <c r="H64" s="23">
        <f>H65+H66+H67+H68</f>
        <v>0</v>
      </c>
    </row>
    <row r="65" spans="1:8" ht="15">
      <c r="A65" s="16" t="s">
        <v>79</v>
      </c>
      <c r="B65" s="250" t="s">
        <v>114</v>
      </c>
      <c r="C65" s="293"/>
      <c r="D65" s="235"/>
      <c r="E65" s="19"/>
      <c r="F65" s="19"/>
      <c r="G65" s="21"/>
      <c r="H65" s="21"/>
    </row>
    <row r="66" spans="1:8" ht="27" customHeight="1">
      <c r="A66" s="16" t="s">
        <v>80</v>
      </c>
      <c r="B66" s="250" t="s">
        <v>115</v>
      </c>
      <c r="C66" s="293"/>
      <c r="D66" s="235"/>
      <c r="E66" s="19"/>
      <c r="F66" s="19"/>
      <c r="G66" s="21"/>
      <c r="H66" s="21"/>
    </row>
    <row r="67" spans="1:8" ht="15">
      <c r="A67" s="16" t="s">
        <v>81</v>
      </c>
      <c r="B67" s="250" t="s">
        <v>116</v>
      </c>
      <c r="C67" s="293"/>
      <c r="D67" s="235"/>
      <c r="E67" s="19"/>
      <c r="F67" s="19"/>
      <c r="G67" s="21"/>
      <c r="H67" s="21"/>
    </row>
    <row r="68" spans="1:8" ht="27.75" customHeight="1">
      <c r="A68" s="16" t="s">
        <v>117</v>
      </c>
      <c r="B68" s="250" t="s">
        <v>118</v>
      </c>
      <c r="C68" s="293"/>
      <c r="D68" s="235"/>
      <c r="E68" s="19"/>
      <c r="F68" s="19"/>
      <c r="G68" s="21"/>
      <c r="H68" s="21"/>
    </row>
    <row r="69" spans="1:8" ht="15">
      <c r="A69" s="16" t="s">
        <v>119</v>
      </c>
      <c r="B69" s="250" t="s">
        <v>86</v>
      </c>
      <c r="C69" s="291"/>
      <c r="D69" s="292"/>
      <c r="E69" s="29">
        <f>E70+E71</f>
        <v>0</v>
      </c>
      <c r="F69" s="29">
        <f>F70+F71</f>
        <v>0</v>
      </c>
      <c r="G69" s="23">
        <f>G70+G71</f>
        <v>0</v>
      </c>
      <c r="H69" s="23">
        <f>H70+H71</f>
        <v>0</v>
      </c>
    </row>
    <row r="70" spans="1:8" ht="15">
      <c r="A70" s="16" t="s">
        <v>120</v>
      </c>
      <c r="B70" s="250" t="s">
        <v>121</v>
      </c>
      <c r="C70" s="293"/>
      <c r="D70" s="235"/>
      <c r="E70" s="19"/>
      <c r="F70" s="19"/>
      <c r="G70" s="21"/>
      <c r="H70" s="21"/>
    </row>
    <row r="71" spans="1:8" ht="15">
      <c r="A71" s="16" t="s">
        <v>122</v>
      </c>
      <c r="B71" s="250" t="s">
        <v>123</v>
      </c>
      <c r="C71" s="293"/>
      <c r="D71" s="235"/>
      <c r="E71" s="29">
        <f>E72+E73+E74+E75+E76+E77+E78+E79+E80+E81+E82</f>
        <v>0</v>
      </c>
      <c r="F71" s="29">
        <f>F72+F73+F74+F75+F76+F77+F78+F79+F80+F81+F82</f>
        <v>0</v>
      </c>
      <c r="G71" s="23">
        <f>G72+G73+G74+G75+G76+G77+G78+G79+G80+G81+G82</f>
        <v>0</v>
      </c>
      <c r="H71" s="23">
        <f>H72+H73+H74+H75+H76+H77+H78+H79+H80+H81+H82</f>
        <v>0</v>
      </c>
    </row>
    <row r="72" spans="1:8" ht="15">
      <c r="A72" s="16" t="s">
        <v>124</v>
      </c>
      <c r="B72" s="250" t="s">
        <v>125</v>
      </c>
      <c r="C72" s="293"/>
      <c r="D72" s="235"/>
      <c r="E72" s="19"/>
      <c r="F72" s="19"/>
      <c r="G72" s="21"/>
      <c r="H72" s="21"/>
    </row>
    <row r="73" spans="1:8" ht="15">
      <c r="A73" s="16" t="s">
        <v>126</v>
      </c>
      <c r="B73" s="250" t="s">
        <v>127</v>
      </c>
      <c r="C73" s="293"/>
      <c r="D73" s="235"/>
      <c r="E73" s="19"/>
      <c r="F73" s="19"/>
      <c r="G73" s="21"/>
      <c r="H73" s="21"/>
    </row>
    <row r="74" spans="1:8" ht="15">
      <c r="A74" s="16" t="s">
        <v>128</v>
      </c>
      <c r="B74" s="250" t="s">
        <v>129</v>
      </c>
      <c r="C74" s="293"/>
      <c r="D74" s="235"/>
      <c r="E74" s="19"/>
      <c r="F74" s="19"/>
      <c r="G74" s="21"/>
      <c r="H74" s="21"/>
    </row>
    <row r="75" spans="1:8" ht="15">
      <c r="A75" s="16" t="s">
        <v>130</v>
      </c>
      <c r="B75" s="250" t="s">
        <v>131</v>
      </c>
      <c r="C75" s="293"/>
      <c r="D75" s="235"/>
      <c r="E75" s="19"/>
      <c r="F75" s="19"/>
      <c r="G75" s="21"/>
      <c r="H75" s="21"/>
    </row>
    <row r="76" spans="1:8" ht="15">
      <c r="A76" s="16" t="s">
        <v>132</v>
      </c>
      <c r="B76" s="250" t="s">
        <v>133</v>
      </c>
      <c r="C76" s="293"/>
      <c r="D76" s="235"/>
      <c r="E76" s="19"/>
      <c r="F76" s="19"/>
      <c r="G76" s="21"/>
      <c r="H76" s="21"/>
    </row>
    <row r="77" spans="1:8" ht="15">
      <c r="A77" s="16" t="s">
        <v>134</v>
      </c>
      <c r="B77" s="250" t="s">
        <v>135</v>
      </c>
      <c r="C77" s="293"/>
      <c r="D77" s="235"/>
      <c r="E77" s="19"/>
      <c r="F77" s="19"/>
      <c r="G77" s="21"/>
      <c r="H77" s="21"/>
    </row>
    <row r="78" spans="1:8" ht="15">
      <c r="A78" s="16" t="s">
        <v>136</v>
      </c>
      <c r="B78" s="250" t="s">
        <v>137</v>
      </c>
      <c r="C78" s="293"/>
      <c r="D78" s="235"/>
      <c r="E78" s="19"/>
      <c r="F78" s="19"/>
      <c r="G78" s="21"/>
      <c r="H78" s="21"/>
    </row>
    <row r="79" spans="1:8" ht="15">
      <c r="A79" s="16" t="s">
        <v>138</v>
      </c>
      <c r="B79" s="250" t="s">
        <v>139</v>
      </c>
      <c r="C79" s="293"/>
      <c r="D79" s="235"/>
      <c r="E79" s="19"/>
      <c r="F79" s="19"/>
      <c r="G79" s="21"/>
      <c r="H79" s="21"/>
    </row>
    <row r="80" spans="1:8" ht="15">
      <c r="A80" s="16" t="s">
        <v>140</v>
      </c>
      <c r="B80" s="250" t="s">
        <v>141</v>
      </c>
      <c r="C80" s="293"/>
      <c r="D80" s="235"/>
      <c r="E80" s="19"/>
      <c r="F80" s="19"/>
      <c r="G80" s="21"/>
      <c r="H80" s="21"/>
    </row>
    <row r="81" spans="1:8" ht="15">
      <c r="A81" s="16" t="s">
        <v>142</v>
      </c>
      <c r="B81" s="250" t="s">
        <v>143</v>
      </c>
      <c r="C81" s="293"/>
      <c r="D81" s="235"/>
      <c r="E81" s="19"/>
      <c r="F81" s="19"/>
      <c r="G81" s="21"/>
      <c r="H81" s="21"/>
    </row>
    <row r="82" spans="1:8" ht="15">
      <c r="A82" s="16" t="s">
        <v>144</v>
      </c>
      <c r="B82" s="250" t="s">
        <v>145</v>
      </c>
      <c r="C82" s="293"/>
      <c r="D82" s="235"/>
      <c r="E82" s="19"/>
      <c r="F82" s="19"/>
      <c r="G82" s="21"/>
      <c r="H82" s="21"/>
    </row>
    <row r="83" spans="1:8" ht="15">
      <c r="A83" s="16" t="s">
        <v>146</v>
      </c>
      <c r="B83" s="250" t="s">
        <v>87</v>
      </c>
      <c r="C83" s="291"/>
      <c r="D83" s="292"/>
      <c r="E83" s="29">
        <f>E84+E85+E86+E87+E88+E89+E90+E91</f>
        <v>0</v>
      </c>
      <c r="F83" s="29">
        <f>F84+F85+F86+F87+F88+F89+F90+F91</f>
        <v>0</v>
      </c>
      <c r="G83" s="23">
        <f>G84+G85+G86+G87+G88+G89+G90+G91</f>
        <v>0</v>
      </c>
      <c r="H83" s="23">
        <f>H84+H85+H86+H87+H88+H89+H90+H91</f>
        <v>0</v>
      </c>
    </row>
    <row r="84" spans="1:8" ht="15">
      <c r="A84" s="16" t="s">
        <v>147</v>
      </c>
      <c r="B84" s="250" t="s">
        <v>148</v>
      </c>
      <c r="C84" s="293"/>
      <c r="D84" s="235"/>
      <c r="E84" s="19"/>
      <c r="F84" s="19"/>
      <c r="G84" s="21"/>
      <c r="H84" s="21"/>
    </row>
    <row r="85" spans="1:8" ht="15">
      <c r="A85" s="16" t="s">
        <v>149</v>
      </c>
      <c r="B85" s="250" t="s">
        <v>150</v>
      </c>
      <c r="C85" s="293"/>
      <c r="D85" s="235"/>
      <c r="E85" s="19"/>
      <c r="F85" s="19"/>
      <c r="G85" s="21"/>
      <c r="H85" s="21"/>
    </row>
    <row r="86" spans="1:8" ht="15">
      <c r="A86" s="16" t="s">
        <v>151</v>
      </c>
      <c r="B86" s="250" t="s">
        <v>152</v>
      </c>
      <c r="C86" s="293"/>
      <c r="D86" s="235"/>
      <c r="E86" s="19"/>
      <c r="F86" s="19"/>
      <c r="G86" s="21"/>
      <c r="H86" s="21"/>
    </row>
    <row r="87" spans="1:8" ht="15">
      <c r="A87" s="16" t="s">
        <v>153</v>
      </c>
      <c r="B87" s="250" t="s">
        <v>154</v>
      </c>
      <c r="C87" s="293"/>
      <c r="D87" s="235"/>
      <c r="E87" s="19"/>
      <c r="F87" s="19"/>
      <c r="G87" s="21"/>
      <c r="H87" s="21"/>
    </row>
    <row r="88" spans="1:8" ht="15">
      <c r="A88" s="16" t="s">
        <v>155</v>
      </c>
      <c r="B88" s="250" t="s">
        <v>156</v>
      </c>
      <c r="C88" s="293"/>
      <c r="D88" s="235"/>
      <c r="E88" s="19"/>
      <c r="F88" s="19"/>
      <c r="G88" s="21"/>
      <c r="H88" s="21"/>
    </row>
    <row r="89" spans="1:8" ht="15">
      <c r="A89" s="16" t="s">
        <v>157</v>
      </c>
      <c r="B89" s="250" t="s">
        <v>158</v>
      </c>
      <c r="C89" s="293"/>
      <c r="D89" s="235"/>
      <c r="E89" s="19"/>
      <c r="F89" s="19"/>
      <c r="G89" s="21"/>
      <c r="H89" s="21"/>
    </row>
    <row r="90" spans="1:8" ht="15">
      <c r="A90" s="16" t="s">
        <v>159</v>
      </c>
      <c r="B90" s="250" t="s">
        <v>160</v>
      </c>
      <c r="C90" s="293"/>
      <c r="D90" s="235"/>
      <c r="E90" s="19"/>
      <c r="F90" s="19"/>
      <c r="G90" s="21"/>
      <c r="H90" s="21"/>
    </row>
    <row r="91" spans="1:8" ht="15">
      <c r="A91" s="16" t="s">
        <v>161</v>
      </c>
      <c r="B91" s="250" t="s">
        <v>162</v>
      </c>
      <c r="C91" s="293"/>
      <c r="D91" s="235"/>
      <c r="E91" s="19"/>
      <c r="F91" s="19"/>
      <c r="G91" s="21"/>
      <c r="H91" s="21"/>
    </row>
    <row r="92" spans="1:8" ht="15">
      <c r="A92" s="16" t="s">
        <v>163</v>
      </c>
      <c r="B92" s="250" t="s">
        <v>88</v>
      </c>
      <c r="C92" s="291"/>
      <c r="D92" s="292"/>
      <c r="E92" s="19"/>
      <c r="F92" s="19"/>
      <c r="G92" s="21"/>
      <c r="H92" s="21"/>
    </row>
    <row r="93" spans="1:8" ht="28.5" customHeight="1">
      <c r="A93" s="16" t="s">
        <v>164</v>
      </c>
      <c r="B93" s="250" t="s">
        <v>89</v>
      </c>
      <c r="C93" s="291"/>
      <c r="D93" s="292"/>
      <c r="E93" s="19"/>
      <c r="F93" s="19"/>
      <c r="G93" s="21"/>
      <c r="H93" s="21"/>
    </row>
    <row r="94" spans="1:8" ht="15">
      <c r="A94" s="17" t="s">
        <v>165</v>
      </c>
      <c r="B94" s="217" t="s">
        <v>90</v>
      </c>
      <c r="C94" s="289"/>
      <c r="D94" s="290"/>
      <c r="E94" s="18">
        <f>E95+E101+E105</f>
        <v>0</v>
      </c>
      <c r="F94" s="18">
        <f>F95+F101+F105</f>
        <v>0</v>
      </c>
      <c r="G94" s="20">
        <f>G95+G101+G105</f>
        <v>0</v>
      </c>
      <c r="H94" s="20">
        <f>H95+H101+H105</f>
        <v>0</v>
      </c>
    </row>
    <row r="95" spans="1:8" ht="29.25" customHeight="1">
      <c r="A95" s="16" t="s">
        <v>166</v>
      </c>
      <c r="B95" s="250" t="s">
        <v>167</v>
      </c>
      <c r="C95" s="291"/>
      <c r="D95" s="292"/>
      <c r="E95" s="29">
        <f>E96+E97+E98+E99+E100</f>
        <v>0</v>
      </c>
      <c r="F95" s="29">
        <f>F96+F97+F98+F99+F100</f>
        <v>0</v>
      </c>
      <c r="G95" s="23">
        <f>G96+G97+G98+G99+G100</f>
        <v>0</v>
      </c>
      <c r="H95" s="23">
        <f>H96+H97+H98+H99+H100</f>
        <v>0</v>
      </c>
    </row>
    <row r="96" spans="1:8" ht="15">
      <c r="A96" s="16" t="s">
        <v>168</v>
      </c>
      <c r="B96" s="250" t="s">
        <v>169</v>
      </c>
      <c r="C96" s="291"/>
      <c r="D96" s="292"/>
      <c r="E96" s="19"/>
      <c r="F96" s="19"/>
      <c r="G96" s="21"/>
      <c r="H96" s="21"/>
    </row>
    <row r="97" spans="1:8" ht="15">
      <c r="A97" s="16" t="s">
        <v>170</v>
      </c>
      <c r="B97" s="250" t="s">
        <v>171</v>
      </c>
      <c r="C97" s="291"/>
      <c r="D97" s="292"/>
      <c r="E97" s="19"/>
      <c r="F97" s="19"/>
      <c r="G97" s="21"/>
      <c r="H97" s="21"/>
    </row>
    <row r="98" spans="1:8" ht="15">
      <c r="A98" s="16" t="s">
        <v>172</v>
      </c>
      <c r="B98" s="298" t="s">
        <v>173</v>
      </c>
      <c r="C98" s="189"/>
      <c r="D98" s="189"/>
      <c r="E98" s="19"/>
      <c r="F98" s="19"/>
      <c r="G98" s="21"/>
      <c r="H98" s="21"/>
    </row>
    <row r="99" spans="1:8" ht="15">
      <c r="A99" s="16" t="s">
        <v>174</v>
      </c>
      <c r="B99" s="298" t="s">
        <v>175</v>
      </c>
      <c r="C99" s="189"/>
      <c r="D99" s="189"/>
      <c r="E99" s="19"/>
      <c r="F99" s="19"/>
      <c r="G99" s="21"/>
      <c r="H99" s="21"/>
    </row>
    <row r="100" spans="1:8" ht="28.5" customHeight="1">
      <c r="A100" s="16" t="s">
        <v>176</v>
      </c>
      <c r="B100" s="298" t="s">
        <v>177</v>
      </c>
      <c r="C100" s="189"/>
      <c r="D100" s="189"/>
      <c r="E100" s="19"/>
      <c r="F100" s="19"/>
      <c r="G100" s="21"/>
      <c r="H100" s="21"/>
    </row>
    <row r="101" spans="1:8" ht="15">
      <c r="A101" s="16" t="s">
        <v>178</v>
      </c>
      <c r="B101" s="298" t="s">
        <v>91</v>
      </c>
      <c r="C101" s="189"/>
      <c r="D101" s="189"/>
      <c r="E101" s="29">
        <f>E102+E103+E104</f>
        <v>0</v>
      </c>
      <c r="F101" s="29">
        <f>F102+F103+F104</f>
        <v>0</v>
      </c>
      <c r="G101" s="23">
        <f>G102+G103+G104</f>
        <v>0</v>
      </c>
      <c r="H101" s="23">
        <f>H102+H103+H104</f>
        <v>0</v>
      </c>
    </row>
    <row r="102" spans="1:8" ht="15">
      <c r="A102" s="16" t="s">
        <v>179</v>
      </c>
      <c r="B102" s="298" t="s">
        <v>180</v>
      </c>
      <c r="C102" s="189"/>
      <c r="D102" s="189"/>
      <c r="E102" s="19"/>
      <c r="F102" s="19"/>
      <c r="G102" s="21"/>
      <c r="H102" s="21"/>
    </row>
    <row r="103" spans="1:8" ht="15">
      <c r="A103" s="16" t="s">
        <v>181</v>
      </c>
      <c r="B103" s="298" t="s">
        <v>182</v>
      </c>
      <c r="C103" s="189"/>
      <c r="D103" s="189"/>
      <c r="E103" s="19"/>
      <c r="F103" s="19"/>
      <c r="G103" s="21"/>
      <c r="H103" s="21"/>
    </row>
    <row r="104" spans="1:8" ht="15">
      <c r="A104" s="16" t="s">
        <v>183</v>
      </c>
      <c r="B104" s="298" t="s">
        <v>184</v>
      </c>
      <c r="C104" s="189"/>
      <c r="D104" s="189"/>
      <c r="E104" s="19"/>
      <c r="F104" s="19"/>
      <c r="G104" s="21"/>
      <c r="H104" s="21"/>
    </row>
    <row r="105" spans="1:8" ht="15">
      <c r="A105" s="16" t="s">
        <v>185</v>
      </c>
      <c r="B105" s="298" t="s">
        <v>92</v>
      </c>
      <c r="C105" s="189"/>
      <c r="D105" s="189"/>
      <c r="E105" s="29">
        <f>E106+E107+E108</f>
        <v>0</v>
      </c>
      <c r="F105" s="29">
        <f>F106+F107+F108</f>
        <v>0</v>
      </c>
      <c r="G105" s="23">
        <f>G106+G107+G108</f>
        <v>0</v>
      </c>
      <c r="H105" s="23">
        <f>H106+H107+H108</f>
        <v>0</v>
      </c>
    </row>
    <row r="106" spans="1:8" ht="29.25" customHeight="1">
      <c r="A106" s="16" t="s">
        <v>186</v>
      </c>
      <c r="B106" s="298" t="s">
        <v>187</v>
      </c>
      <c r="C106" s="189"/>
      <c r="D106" s="189"/>
      <c r="E106" s="19"/>
      <c r="F106" s="19"/>
      <c r="G106" s="21"/>
      <c r="H106" s="21"/>
    </row>
    <row r="107" spans="1:8" ht="15">
      <c r="A107" s="16" t="s">
        <v>188</v>
      </c>
      <c r="B107" s="298" t="s">
        <v>189</v>
      </c>
      <c r="C107" s="189"/>
      <c r="D107" s="189"/>
      <c r="E107" s="19"/>
      <c r="F107" s="19"/>
      <c r="G107" s="21"/>
      <c r="H107" s="21"/>
    </row>
    <row r="108" spans="1:8" ht="15">
      <c r="A108" s="16" t="s">
        <v>190</v>
      </c>
      <c r="B108" s="298" t="s">
        <v>191</v>
      </c>
      <c r="C108" s="189"/>
      <c r="D108" s="189"/>
      <c r="E108" s="19"/>
      <c r="F108" s="19"/>
      <c r="G108" s="21"/>
      <c r="H108" s="21"/>
    </row>
    <row r="109" spans="1:8" ht="15">
      <c r="A109" s="17"/>
      <c r="B109" s="294" t="s">
        <v>82</v>
      </c>
      <c r="C109" s="299"/>
      <c r="D109" s="299"/>
      <c r="E109" s="30">
        <f>E62+E94</f>
        <v>0</v>
      </c>
      <c r="F109" s="30">
        <f>F62+F94</f>
        <v>0</v>
      </c>
      <c r="G109" s="22">
        <f>G62+G94</f>
        <v>0</v>
      </c>
      <c r="H109" s="22">
        <f>H62+H94</f>
        <v>0</v>
      </c>
    </row>
    <row r="110" spans="1:4" ht="14.25">
      <c r="A110" s="24"/>
      <c r="B110" s="25"/>
      <c r="C110" s="25"/>
      <c r="D110" s="25"/>
    </row>
    <row r="111" spans="1:4" ht="14.25">
      <c r="A111" s="203" t="s">
        <v>96</v>
      </c>
      <c r="B111" s="203"/>
      <c r="C111" s="203"/>
      <c r="D111" s="203"/>
    </row>
    <row r="112" spans="1:4" ht="14.25">
      <c r="A112" s="24"/>
      <c r="B112" s="25"/>
      <c r="C112" s="25"/>
      <c r="D112" s="25"/>
    </row>
    <row r="113" spans="1:10" ht="26.25" customHeight="1">
      <c r="A113" s="287"/>
      <c r="B113" s="226" t="s">
        <v>76</v>
      </c>
      <c r="C113" s="227"/>
      <c r="D113" s="228"/>
      <c r="E113" s="196" t="s">
        <v>97</v>
      </c>
      <c r="F113" s="225"/>
      <c r="G113" s="196" t="s">
        <v>99</v>
      </c>
      <c r="H113" s="225"/>
      <c r="I113" s="238" t="s">
        <v>98</v>
      </c>
      <c r="J113" s="300"/>
    </row>
    <row r="114" spans="1:10" ht="38.25">
      <c r="A114" s="288"/>
      <c r="B114" s="229"/>
      <c r="C114" s="230"/>
      <c r="D114" s="231"/>
      <c r="E114" s="6" t="s">
        <v>62</v>
      </c>
      <c r="F114" s="6" t="s">
        <v>74</v>
      </c>
      <c r="G114" s="6" t="s">
        <v>75</v>
      </c>
      <c r="H114" s="6" t="s">
        <v>74</v>
      </c>
      <c r="I114" s="6" t="s">
        <v>75</v>
      </c>
      <c r="J114" s="6" t="s">
        <v>74</v>
      </c>
    </row>
    <row r="115" spans="1:10" ht="27.75" customHeight="1">
      <c r="A115" s="17" t="s">
        <v>113</v>
      </c>
      <c r="B115" s="217" t="s">
        <v>83</v>
      </c>
      <c r="C115" s="289"/>
      <c r="D115" s="290"/>
      <c r="E115" s="18">
        <f aca="true" t="shared" si="0" ref="E115:J115">E116+E117+E122+E136+E145+E146</f>
        <v>0</v>
      </c>
      <c r="F115" s="18">
        <f t="shared" si="0"/>
        <v>0</v>
      </c>
      <c r="G115" s="18">
        <f t="shared" si="0"/>
        <v>0</v>
      </c>
      <c r="H115" s="18">
        <f t="shared" si="0"/>
        <v>0</v>
      </c>
      <c r="I115" s="20">
        <f t="shared" si="0"/>
        <v>0</v>
      </c>
      <c r="J115" s="20">
        <f t="shared" si="0"/>
        <v>0</v>
      </c>
    </row>
    <row r="116" spans="1:10" ht="15" customHeight="1">
      <c r="A116" s="16" t="s">
        <v>77</v>
      </c>
      <c r="B116" s="250" t="s">
        <v>84</v>
      </c>
      <c r="C116" s="291"/>
      <c r="D116" s="292"/>
      <c r="E116" s="19"/>
      <c r="F116" s="19"/>
      <c r="G116" s="19"/>
      <c r="H116" s="19"/>
      <c r="I116" s="31">
        <f>G116/2024</f>
        <v>0</v>
      </c>
      <c r="J116" s="31">
        <f>H116/2024</f>
        <v>0</v>
      </c>
    </row>
    <row r="117" spans="1:10" ht="15" customHeight="1">
      <c r="A117" s="16" t="s">
        <v>78</v>
      </c>
      <c r="B117" s="250" t="s">
        <v>85</v>
      </c>
      <c r="C117" s="291"/>
      <c r="D117" s="292"/>
      <c r="E117" s="29">
        <f aca="true" t="shared" si="1" ref="E117:J117">E118+E119+E120+E121</f>
        <v>0</v>
      </c>
      <c r="F117" s="29">
        <f t="shared" si="1"/>
        <v>0</v>
      </c>
      <c r="G117" s="29">
        <f t="shared" si="1"/>
        <v>0</v>
      </c>
      <c r="H117" s="29">
        <f t="shared" si="1"/>
        <v>0</v>
      </c>
      <c r="I117" s="23">
        <f t="shared" si="1"/>
        <v>0</v>
      </c>
      <c r="J117" s="23">
        <f t="shared" si="1"/>
        <v>0</v>
      </c>
    </row>
    <row r="118" spans="1:10" ht="15" customHeight="1">
      <c r="A118" s="16" t="s">
        <v>79</v>
      </c>
      <c r="B118" s="250" t="s">
        <v>114</v>
      </c>
      <c r="C118" s="293"/>
      <c r="D118" s="235"/>
      <c r="E118" s="19"/>
      <c r="F118" s="19"/>
      <c r="G118" s="19"/>
      <c r="H118" s="19"/>
      <c r="I118" s="31">
        <f aca="true" t="shared" si="2" ref="I118:J121">G118/2024</f>
        <v>0</v>
      </c>
      <c r="J118" s="31">
        <f t="shared" si="2"/>
        <v>0</v>
      </c>
    </row>
    <row r="119" spans="1:10" ht="28.5" customHeight="1">
      <c r="A119" s="16" t="s">
        <v>80</v>
      </c>
      <c r="B119" s="250" t="s">
        <v>115</v>
      </c>
      <c r="C119" s="293"/>
      <c r="D119" s="235"/>
      <c r="E119" s="19"/>
      <c r="F119" s="19"/>
      <c r="G119" s="19"/>
      <c r="H119" s="19"/>
      <c r="I119" s="31">
        <f t="shared" si="2"/>
        <v>0</v>
      </c>
      <c r="J119" s="31">
        <f t="shared" si="2"/>
        <v>0</v>
      </c>
    </row>
    <row r="120" spans="1:10" ht="15" customHeight="1">
      <c r="A120" s="16" t="s">
        <v>81</v>
      </c>
      <c r="B120" s="250" t="s">
        <v>116</v>
      </c>
      <c r="C120" s="293"/>
      <c r="D120" s="235"/>
      <c r="E120" s="19"/>
      <c r="F120" s="19"/>
      <c r="G120" s="19"/>
      <c r="H120" s="19"/>
      <c r="I120" s="31">
        <f t="shared" si="2"/>
        <v>0</v>
      </c>
      <c r="J120" s="31">
        <f t="shared" si="2"/>
        <v>0</v>
      </c>
    </row>
    <row r="121" spans="1:10" ht="29.25" customHeight="1">
      <c r="A121" s="16" t="s">
        <v>117</v>
      </c>
      <c r="B121" s="250" t="s">
        <v>118</v>
      </c>
      <c r="C121" s="293"/>
      <c r="D121" s="235"/>
      <c r="E121" s="19"/>
      <c r="F121" s="19"/>
      <c r="G121" s="19"/>
      <c r="H121" s="19"/>
      <c r="I121" s="31">
        <f t="shared" si="2"/>
        <v>0</v>
      </c>
      <c r="J121" s="31">
        <f t="shared" si="2"/>
        <v>0</v>
      </c>
    </row>
    <row r="122" spans="1:10" ht="15" customHeight="1">
      <c r="A122" s="16" t="s">
        <v>119</v>
      </c>
      <c r="B122" s="250" t="s">
        <v>86</v>
      </c>
      <c r="C122" s="291"/>
      <c r="D122" s="292"/>
      <c r="E122" s="29">
        <f aca="true" t="shared" si="3" ref="E122:J122">E123+E124</f>
        <v>0</v>
      </c>
      <c r="F122" s="29">
        <f t="shared" si="3"/>
        <v>0</v>
      </c>
      <c r="G122" s="29">
        <f t="shared" si="3"/>
        <v>0</v>
      </c>
      <c r="H122" s="29">
        <f t="shared" si="3"/>
        <v>0</v>
      </c>
      <c r="I122" s="23">
        <f t="shared" si="3"/>
        <v>0</v>
      </c>
      <c r="J122" s="23">
        <f t="shared" si="3"/>
        <v>0</v>
      </c>
    </row>
    <row r="123" spans="1:10" ht="15">
      <c r="A123" s="16" t="s">
        <v>120</v>
      </c>
      <c r="B123" s="250" t="s">
        <v>121</v>
      </c>
      <c r="C123" s="293"/>
      <c r="D123" s="235"/>
      <c r="E123" s="19"/>
      <c r="F123" s="19"/>
      <c r="G123" s="19"/>
      <c r="H123" s="19"/>
      <c r="I123" s="31">
        <f>G123/2024</f>
        <v>0</v>
      </c>
      <c r="J123" s="31">
        <f>H123/2024</f>
        <v>0</v>
      </c>
    </row>
    <row r="124" spans="1:10" ht="15" customHeight="1">
      <c r="A124" s="16" t="s">
        <v>122</v>
      </c>
      <c r="B124" s="250" t="s">
        <v>123</v>
      </c>
      <c r="C124" s="293"/>
      <c r="D124" s="235"/>
      <c r="E124" s="29">
        <f aca="true" t="shared" si="4" ref="E124:J124">E125+E126+E127+E128+E129+E130+E131+E132+E133+E134+E135</f>
        <v>0</v>
      </c>
      <c r="F124" s="29">
        <f t="shared" si="4"/>
        <v>0</v>
      </c>
      <c r="G124" s="29">
        <f t="shared" si="4"/>
        <v>0</v>
      </c>
      <c r="H124" s="29">
        <f t="shared" si="4"/>
        <v>0</v>
      </c>
      <c r="I124" s="23">
        <f t="shared" si="4"/>
        <v>0</v>
      </c>
      <c r="J124" s="23">
        <f t="shared" si="4"/>
        <v>0</v>
      </c>
    </row>
    <row r="125" spans="1:10" ht="15" customHeight="1">
      <c r="A125" s="16" t="s">
        <v>124</v>
      </c>
      <c r="B125" s="250" t="s">
        <v>125</v>
      </c>
      <c r="C125" s="293"/>
      <c r="D125" s="235"/>
      <c r="E125" s="19"/>
      <c r="F125" s="19"/>
      <c r="G125" s="19"/>
      <c r="H125" s="19"/>
      <c r="I125" s="31">
        <f aca="true" t="shared" si="5" ref="I125:I134">G125/2024</f>
        <v>0</v>
      </c>
      <c r="J125" s="31">
        <f aca="true" t="shared" si="6" ref="J125:J134">H125/2024</f>
        <v>0</v>
      </c>
    </row>
    <row r="126" spans="1:10" ht="15" customHeight="1">
      <c r="A126" s="16" t="s">
        <v>126</v>
      </c>
      <c r="B126" s="250" t="s">
        <v>127</v>
      </c>
      <c r="C126" s="293"/>
      <c r="D126" s="235"/>
      <c r="E126" s="19"/>
      <c r="F126" s="19"/>
      <c r="G126" s="19"/>
      <c r="H126" s="19"/>
      <c r="I126" s="31">
        <f t="shared" si="5"/>
        <v>0</v>
      </c>
      <c r="J126" s="31">
        <f t="shared" si="6"/>
        <v>0</v>
      </c>
    </row>
    <row r="127" spans="1:10" ht="15" customHeight="1">
      <c r="A127" s="16" t="s">
        <v>128</v>
      </c>
      <c r="B127" s="250" t="s">
        <v>129</v>
      </c>
      <c r="C127" s="293"/>
      <c r="D127" s="235"/>
      <c r="E127" s="19"/>
      <c r="F127" s="19"/>
      <c r="G127" s="19"/>
      <c r="H127" s="19"/>
      <c r="I127" s="31">
        <f t="shared" si="5"/>
        <v>0</v>
      </c>
      <c r="J127" s="31">
        <f t="shared" si="6"/>
        <v>0</v>
      </c>
    </row>
    <row r="128" spans="1:10" ht="15" customHeight="1">
      <c r="A128" s="16" t="s">
        <v>130</v>
      </c>
      <c r="B128" s="250" t="s">
        <v>131</v>
      </c>
      <c r="C128" s="293"/>
      <c r="D128" s="235"/>
      <c r="E128" s="19"/>
      <c r="F128" s="19"/>
      <c r="G128" s="19"/>
      <c r="H128" s="19"/>
      <c r="I128" s="31">
        <f t="shared" si="5"/>
        <v>0</v>
      </c>
      <c r="J128" s="31">
        <f t="shared" si="6"/>
        <v>0</v>
      </c>
    </row>
    <row r="129" spans="1:10" ht="15" customHeight="1">
      <c r="A129" s="16" t="s">
        <v>132</v>
      </c>
      <c r="B129" s="250" t="s">
        <v>133</v>
      </c>
      <c r="C129" s="293"/>
      <c r="D129" s="235"/>
      <c r="E129" s="19"/>
      <c r="F129" s="19"/>
      <c r="G129" s="19"/>
      <c r="H129" s="19"/>
      <c r="I129" s="31">
        <f t="shared" si="5"/>
        <v>0</v>
      </c>
      <c r="J129" s="31">
        <f t="shared" si="6"/>
        <v>0</v>
      </c>
    </row>
    <row r="130" spans="1:10" ht="15" customHeight="1">
      <c r="A130" s="16" t="s">
        <v>134</v>
      </c>
      <c r="B130" s="250" t="s">
        <v>135</v>
      </c>
      <c r="C130" s="293"/>
      <c r="D130" s="235"/>
      <c r="E130" s="19"/>
      <c r="F130" s="19"/>
      <c r="G130" s="19"/>
      <c r="H130" s="19"/>
      <c r="I130" s="31">
        <f t="shared" si="5"/>
        <v>0</v>
      </c>
      <c r="J130" s="31">
        <f t="shared" si="6"/>
        <v>0</v>
      </c>
    </row>
    <row r="131" spans="1:10" ht="15">
      <c r="A131" s="16" t="s">
        <v>136</v>
      </c>
      <c r="B131" s="250" t="s">
        <v>137</v>
      </c>
      <c r="C131" s="293"/>
      <c r="D131" s="235"/>
      <c r="E131" s="19"/>
      <c r="F131" s="19"/>
      <c r="G131" s="19"/>
      <c r="H131" s="19"/>
      <c r="I131" s="31">
        <f t="shared" si="5"/>
        <v>0</v>
      </c>
      <c r="J131" s="31">
        <f t="shared" si="6"/>
        <v>0</v>
      </c>
    </row>
    <row r="132" spans="1:10" ht="15">
      <c r="A132" s="16" t="s">
        <v>138</v>
      </c>
      <c r="B132" s="250" t="s">
        <v>139</v>
      </c>
      <c r="C132" s="293"/>
      <c r="D132" s="235"/>
      <c r="E132" s="19"/>
      <c r="F132" s="19"/>
      <c r="G132" s="19"/>
      <c r="H132" s="19"/>
      <c r="I132" s="31">
        <f t="shared" si="5"/>
        <v>0</v>
      </c>
      <c r="J132" s="31">
        <f t="shared" si="6"/>
        <v>0</v>
      </c>
    </row>
    <row r="133" spans="1:10" ht="15">
      <c r="A133" s="16" t="s">
        <v>140</v>
      </c>
      <c r="B133" s="250" t="s">
        <v>141</v>
      </c>
      <c r="C133" s="293"/>
      <c r="D133" s="235"/>
      <c r="E133" s="19"/>
      <c r="F133" s="19"/>
      <c r="G133" s="19"/>
      <c r="H133" s="19"/>
      <c r="I133" s="31">
        <f t="shared" si="5"/>
        <v>0</v>
      </c>
      <c r="J133" s="31">
        <f t="shared" si="6"/>
        <v>0</v>
      </c>
    </row>
    <row r="134" spans="1:10" ht="15" customHeight="1">
      <c r="A134" s="16" t="s">
        <v>142</v>
      </c>
      <c r="B134" s="250" t="s">
        <v>143</v>
      </c>
      <c r="C134" s="293"/>
      <c r="D134" s="235"/>
      <c r="E134" s="19"/>
      <c r="F134" s="19"/>
      <c r="G134" s="19"/>
      <c r="H134" s="19"/>
      <c r="I134" s="31">
        <f t="shared" si="5"/>
        <v>0</v>
      </c>
      <c r="J134" s="31">
        <f t="shared" si="6"/>
        <v>0</v>
      </c>
    </row>
    <row r="135" spans="1:10" ht="15" customHeight="1">
      <c r="A135" s="16" t="s">
        <v>144</v>
      </c>
      <c r="B135" s="250" t="s">
        <v>145</v>
      </c>
      <c r="C135" s="293"/>
      <c r="D135" s="235"/>
      <c r="E135" s="19"/>
      <c r="F135" s="19"/>
      <c r="G135" s="19"/>
      <c r="H135" s="19"/>
      <c r="I135" s="31">
        <f>G135/20024</f>
        <v>0</v>
      </c>
      <c r="J135" s="31">
        <f>H135/2024</f>
        <v>0</v>
      </c>
    </row>
    <row r="136" spans="1:10" ht="15" customHeight="1">
      <c r="A136" s="16" t="s">
        <v>146</v>
      </c>
      <c r="B136" s="250" t="s">
        <v>87</v>
      </c>
      <c r="C136" s="291"/>
      <c r="D136" s="292"/>
      <c r="E136" s="29">
        <f aca="true" t="shared" si="7" ref="E136:J136">E137+E138+E139+E140+E141+E142+E143+E144</f>
        <v>0</v>
      </c>
      <c r="F136" s="29">
        <f t="shared" si="7"/>
        <v>0</v>
      </c>
      <c r="G136" s="29">
        <f t="shared" si="7"/>
        <v>0</v>
      </c>
      <c r="H136" s="29">
        <f t="shared" si="7"/>
        <v>0</v>
      </c>
      <c r="I136" s="23">
        <f t="shared" si="7"/>
        <v>0</v>
      </c>
      <c r="J136" s="23">
        <f t="shared" si="7"/>
        <v>0</v>
      </c>
    </row>
    <row r="137" spans="1:10" ht="15">
      <c r="A137" s="16" t="s">
        <v>147</v>
      </c>
      <c r="B137" s="250" t="s">
        <v>148</v>
      </c>
      <c r="C137" s="293"/>
      <c r="D137" s="235"/>
      <c r="E137" s="19"/>
      <c r="F137" s="19"/>
      <c r="G137" s="19"/>
      <c r="H137" s="19"/>
      <c r="I137" s="31">
        <f aca="true" t="shared" si="8" ref="I137:I146">G137/2024</f>
        <v>0</v>
      </c>
      <c r="J137" s="31">
        <f aca="true" t="shared" si="9" ref="J137:J146">H137/2024</f>
        <v>0</v>
      </c>
    </row>
    <row r="138" spans="1:10" ht="15">
      <c r="A138" s="16" t="s">
        <v>149</v>
      </c>
      <c r="B138" s="250" t="s">
        <v>150</v>
      </c>
      <c r="C138" s="293"/>
      <c r="D138" s="235"/>
      <c r="E138" s="19"/>
      <c r="F138" s="19"/>
      <c r="G138" s="19"/>
      <c r="H138" s="19"/>
      <c r="I138" s="31">
        <f t="shared" si="8"/>
        <v>0</v>
      </c>
      <c r="J138" s="31">
        <f t="shared" si="9"/>
        <v>0</v>
      </c>
    </row>
    <row r="139" spans="1:10" ht="15" customHeight="1">
      <c r="A139" s="16" t="s">
        <v>151</v>
      </c>
      <c r="B139" s="250" t="s">
        <v>152</v>
      </c>
      <c r="C139" s="293"/>
      <c r="D139" s="235"/>
      <c r="E139" s="19"/>
      <c r="F139" s="19"/>
      <c r="G139" s="19"/>
      <c r="H139" s="19"/>
      <c r="I139" s="31">
        <f t="shared" si="8"/>
        <v>0</v>
      </c>
      <c r="J139" s="31">
        <f t="shared" si="9"/>
        <v>0</v>
      </c>
    </row>
    <row r="140" spans="1:10" ht="15">
      <c r="A140" s="16" t="s">
        <v>153</v>
      </c>
      <c r="B140" s="250" t="s">
        <v>154</v>
      </c>
      <c r="C140" s="293"/>
      <c r="D140" s="235"/>
      <c r="E140" s="19"/>
      <c r="F140" s="19"/>
      <c r="G140" s="19"/>
      <c r="H140" s="19"/>
      <c r="I140" s="31">
        <f t="shared" si="8"/>
        <v>0</v>
      </c>
      <c r="J140" s="31">
        <f t="shared" si="9"/>
        <v>0</v>
      </c>
    </row>
    <row r="141" spans="1:10" ht="15" customHeight="1">
      <c r="A141" s="16" t="s">
        <v>155</v>
      </c>
      <c r="B141" s="250" t="s">
        <v>156</v>
      </c>
      <c r="C141" s="293"/>
      <c r="D141" s="235"/>
      <c r="E141" s="19"/>
      <c r="F141" s="19"/>
      <c r="G141" s="19"/>
      <c r="H141" s="19"/>
      <c r="I141" s="31">
        <f t="shared" si="8"/>
        <v>0</v>
      </c>
      <c r="J141" s="31">
        <f t="shared" si="9"/>
        <v>0</v>
      </c>
    </row>
    <row r="142" spans="1:10" ht="15" customHeight="1">
      <c r="A142" s="16" t="s">
        <v>157</v>
      </c>
      <c r="B142" s="250" t="s">
        <v>158</v>
      </c>
      <c r="C142" s="293"/>
      <c r="D142" s="235"/>
      <c r="E142" s="19"/>
      <c r="F142" s="19"/>
      <c r="G142" s="19"/>
      <c r="H142" s="19"/>
      <c r="I142" s="31">
        <f t="shared" si="8"/>
        <v>0</v>
      </c>
      <c r="J142" s="31">
        <f t="shared" si="9"/>
        <v>0</v>
      </c>
    </row>
    <row r="143" spans="1:10" ht="15">
      <c r="A143" s="16" t="s">
        <v>159</v>
      </c>
      <c r="B143" s="250" t="s">
        <v>160</v>
      </c>
      <c r="C143" s="293"/>
      <c r="D143" s="235"/>
      <c r="E143" s="19"/>
      <c r="F143" s="19"/>
      <c r="G143" s="19"/>
      <c r="H143" s="19"/>
      <c r="I143" s="31">
        <f t="shared" si="8"/>
        <v>0</v>
      </c>
      <c r="J143" s="31">
        <f t="shared" si="9"/>
        <v>0</v>
      </c>
    </row>
    <row r="144" spans="1:10" ht="15" customHeight="1">
      <c r="A144" s="16" t="s">
        <v>161</v>
      </c>
      <c r="B144" s="250" t="s">
        <v>162</v>
      </c>
      <c r="C144" s="293"/>
      <c r="D144" s="235"/>
      <c r="E144" s="19"/>
      <c r="F144" s="19"/>
      <c r="G144" s="19"/>
      <c r="H144" s="19"/>
      <c r="I144" s="31">
        <f t="shared" si="8"/>
        <v>0</v>
      </c>
      <c r="J144" s="31">
        <f t="shared" si="9"/>
        <v>0</v>
      </c>
    </row>
    <row r="145" spans="1:10" ht="15" customHeight="1">
      <c r="A145" s="16" t="s">
        <v>163</v>
      </c>
      <c r="B145" s="250" t="s">
        <v>88</v>
      </c>
      <c r="C145" s="291"/>
      <c r="D145" s="292"/>
      <c r="E145" s="19"/>
      <c r="F145" s="19"/>
      <c r="G145" s="19"/>
      <c r="H145" s="19"/>
      <c r="I145" s="31">
        <f t="shared" si="8"/>
        <v>0</v>
      </c>
      <c r="J145" s="31">
        <f t="shared" si="9"/>
        <v>0</v>
      </c>
    </row>
    <row r="146" spans="1:10" ht="30" customHeight="1">
      <c r="A146" s="16" t="s">
        <v>164</v>
      </c>
      <c r="B146" s="250" t="s">
        <v>89</v>
      </c>
      <c r="C146" s="291"/>
      <c r="D146" s="292"/>
      <c r="E146" s="19"/>
      <c r="F146" s="19"/>
      <c r="G146" s="19"/>
      <c r="H146" s="19"/>
      <c r="I146" s="31">
        <f t="shared" si="8"/>
        <v>0</v>
      </c>
      <c r="J146" s="31">
        <f t="shared" si="9"/>
        <v>0</v>
      </c>
    </row>
    <row r="147" spans="1:10" ht="15" customHeight="1">
      <c r="A147" s="17" t="s">
        <v>165</v>
      </c>
      <c r="B147" s="217" t="s">
        <v>90</v>
      </c>
      <c r="C147" s="289"/>
      <c r="D147" s="290"/>
      <c r="E147" s="18">
        <f aca="true" t="shared" si="10" ref="E147:J147">E148+E154+E158</f>
        <v>0</v>
      </c>
      <c r="F147" s="18">
        <f t="shared" si="10"/>
        <v>0</v>
      </c>
      <c r="G147" s="18">
        <f t="shared" si="10"/>
        <v>0</v>
      </c>
      <c r="H147" s="18">
        <f t="shared" si="10"/>
        <v>0</v>
      </c>
      <c r="I147" s="20">
        <f t="shared" si="10"/>
        <v>0</v>
      </c>
      <c r="J147" s="20">
        <f t="shared" si="10"/>
        <v>0</v>
      </c>
    </row>
    <row r="148" spans="1:10" ht="27" customHeight="1">
      <c r="A148" s="16" t="s">
        <v>166</v>
      </c>
      <c r="B148" s="250" t="s">
        <v>167</v>
      </c>
      <c r="C148" s="291"/>
      <c r="D148" s="292"/>
      <c r="E148" s="29">
        <f aca="true" t="shared" si="11" ref="E148:J148">E149+E150+E151+E152+E153</f>
        <v>0</v>
      </c>
      <c r="F148" s="29">
        <f t="shared" si="11"/>
        <v>0</v>
      </c>
      <c r="G148" s="29">
        <f t="shared" si="11"/>
        <v>0</v>
      </c>
      <c r="H148" s="29">
        <f t="shared" si="11"/>
        <v>0</v>
      </c>
      <c r="I148" s="23">
        <f t="shared" si="11"/>
        <v>0</v>
      </c>
      <c r="J148" s="23">
        <f t="shared" si="11"/>
        <v>0</v>
      </c>
    </row>
    <row r="149" spans="1:10" ht="15" customHeight="1">
      <c r="A149" s="16" t="s">
        <v>168</v>
      </c>
      <c r="B149" s="250" t="s">
        <v>169</v>
      </c>
      <c r="C149" s="291"/>
      <c r="D149" s="292"/>
      <c r="E149" s="19"/>
      <c r="F149" s="19"/>
      <c r="G149" s="19"/>
      <c r="H149" s="19"/>
      <c r="I149" s="31">
        <f aca="true" t="shared" si="12" ref="I149:J153">G149/2024</f>
        <v>0</v>
      </c>
      <c r="J149" s="31">
        <f t="shared" si="12"/>
        <v>0</v>
      </c>
    </row>
    <row r="150" spans="1:10" ht="15" customHeight="1">
      <c r="A150" s="16" t="s">
        <v>170</v>
      </c>
      <c r="B150" s="250" t="s">
        <v>171</v>
      </c>
      <c r="C150" s="291"/>
      <c r="D150" s="292"/>
      <c r="E150" s="19"/>
      <c r="F150" s="19"/>
      <c r="G150" s="19"/>
      <c r="H150" s="19"/>
      <c r="I150" s="31">
        <f t="shared" si="12"/>
        <v>0</v>
      </c>
      <c r="J150" s="31">
        <f t="shared" si="12"/>
        <v>0</v>
      </c>
    </row>
    <row r="151" spans="1:10" ht="15" customHeight="1">
      <c r="A151" s="16" t="s">
        <v>172</v>
      </c>
      <c r="B151" s="298" t="s">
        <v>173</v>
      </c>
      <c r="C151" s="189"/>
      <c r="D151" s="189"/>
      <c r="E151" s="19"/>
      <c r="F151" s="19"/>
      <c r="G151" s="19"/>
      <c r="H151" s="19"/>
      <c r="I151" s="31">
        <f t="shared" si="12"/>
        <v>0</v>
      </c>
      <c r="J151" s="31">
        <f t="shared" si="12"/>
        <v>0</v>
      </c>
    </row>
    <row r="152" spans="1:10" ht="15" customHeight="1">
      <c r="A152" s="16" t="s">
        <v>174</v>
      </c>
      <c r="B152" s="298" t="s">
        <v>175</v>
      </c>
      <c r="C152" s="189"/>
      <c r="D152" s="189"/>
      <c r="E152" s="19"/>
      <c r="F152" s="19"/>
      <c r="G152" s="19"/>
      <c r="H152" s="19"/>
      <c r="I152" s="31">
        <f t="shared" si="12"/>
        <v>0</v>
      </c>
      <c r="J152" s="31">
        <f t="shared" si="12"/>
        <v>0</v>
      </c>
    </row>
    <row r="153" spans="1:10" ht="27.75" customHeight="1">
      <c r="A153" s="16" t="s">
        <v>176</v>
      </c>
      <c r="B153" s="298" t="s">
        <v>177</v>
      </c>
      <c r="C153" s="189"/>
      <c r="D153" s="189"/>
      <c r="E153" s="19"/>
      <c r="F153" s="19"/>
      <c r="G153" s="19"/>
      <c r="H153" s="19"/>
      <c r="I153" s="31">
        <f t="shared" si="12"/>
        <v>0</v>
      </c>
      <c r="J153" s="31">
        <f t="shared" si="12"/>
        <v>0</v>
      </c>
    </row>
    <row r="154" spans="1:10" ht="15" customHeight="1">
      <c r="A154" s="16" t="s">
        <v>178</v>
      </c>
      <c r="B154" s="298" t="s">
        <v>91</v>
      </c>
      <c r="C154" s="189"/>
      <c r="D154" s="189"/>
      <c r="E154" s="29">
        <f aca="true" t="shared" si="13" ref="E154:J154">E155+E156+E157</f>
        <v>0</v>
      </c>
      <c r="F154" s="29">
        <f t="shared" si="13"/>
        <v>0</v>
      </c>
      <c r="G154" s="29">
        <f t="shared" si="13"/>
        <v>0</v>
      </c>
      <c r="H154" s="29">
        <f t="shared" si="13"/>
        <v>0</v>
      </c>
      <c r="I154" s="23">
        <f t="shared" si="13"/>
        <v>0</v>
      </c>
      <c r="J154" s="23">
        <f t="shared" si="13"/>
        <v>0</v>
      </c>
    </row>
    <row r="155" spans="1:10" ht="15" customHeight="1">
      <c r="A155" s="16" t="s">
        <v>179</v>
      </c>
      <c r="B155" s="298" t="s">
        <v>180</v>
      </c>
      <c r="C155" s="189"/>
      <c r="D155" s="189"/>
      <c r="E155" s="19"/>
      <c r="F155" s="19"/>
      <c r="G155" s="19"/>
      <c r="H155" s="19"/>
      <c r="I155" s="31">
        <f aca="true" t="shared" si="14" ref="I155:J157">G155/2024</f>
        <v>0</v>
      </c>
      <c r="J155" s="31">
        <f t="shared" si="14"/>
        <v>0</v>
      </c>
    </row>
    <row r="156" spans="1:10" ht="15" customHeight="1">
      <c r="A156" s="16" t="s">
        <v>181</v>
      </c>
      <c r="B156" s="298" t="s">
        <v>182</v>
      </c>
      <c r="C156" s="189"/>
      <c r="D156" s="189"/>
      <c r="E156" s="19"/>
      <c r="F156" s="19"/>
      <c r="G156" s="19"/>
      <c r="H156" s="19"/>
      <c r="I156" s="31">
        <f t="shared" si="14"/>
        <v>0</v>
      </c>
      <c r="J156" s="31">
        <f t="shared" si="14"/>
        <v>0</v>
      </c>
    </row>
    <row r="157" spans="1:10" ht="15" customHeight="1">
      <c r="A157" s="16" t="s">
        <v>183</v>
      </c>
      <c r="B157" s="298" t="s">
        <v>184</v>
      </c>
      <c r="C157" s="189"/>
      <c r="D157" s="189"/>
      <c r="E157" s="19"/>
      <c r="F157" s="19"/>
      <c r="G157" s="19"/>
      <c r="H157" s="19"/>
      <c r="I157" s="31">
        <f t="shared" si="14"/>
        <v>0</v>
      </c>
      <c r="J157" s="31">
        <f t="shared" si="14"/>
        <v>0</v>
      </c>
    </row>
    <row r="158" spans="1:10" ht="15" customHeight="1">
      <c r="A158" s="16" t="s">
        <v>185</v>
      </c>
      <c r="B158" s="298" t="s">
        <v>92</v>
      </c>
      <c r="C158" s="189"/>
      <c r="D158" s="189"/>
      <c r="E158" s="29">
        <f aca="true" t="shared" si="15" ref="E158:J158">E159+E160+E161</f>
        <v>0</v>
      </c>
      <c r="F158" s="29">
        <f t="shared" si="15"/>
        <v>0</v>
      </c>
      <c r="G158" s="29">
        <f t="shared" si="15"/>
        <v>0</v>
      </c>
      <c r="H158" s="29">
        <f t="shared" si="15"/>
        <v>0</v>
      </c>
      <c r="I158" s="23">
        <f t="shared" si="15"/>
        <v>0</v>
      </c>
      <c r="J158" s="23">
        <f t="shared" si="15"/>
        <v>0</v>
      </c>
    </row>
    <row r="159" spans="1:10" ht="27" customHeight="1">
      <c r="A159" s="16" t="s">
        <v>186</v>
      </c>
      <c r="B159" s="298" t="s">
        <v>187</v>
      </c>
      <c r="C159" s="189"/>
      <c r="D159" s="189"/>
      <c r="E159" s="19"/>
      <c r="F159" s="19"/>
      <c r="G159" s="19"/>
      <c r="H159" s="19"/>
      <c r="I159" s="31">
        <f aca="true" t="shared" si="16" ref="I159:J161">G159/2024</f>
        <v>0</v>
      </c>
      <c r="J159" s="31">
        <f t="shared" si="16"/>
        <v>0</v>
      </c>
    </row>
    <row r="160" spans="1:10" ht="15">
      <c r="A160" s="16" t="s">
        <v>188</v>
      </c>
      <c r="B160" s="298" t="s">
        <v>189</v>
      </c>
      <c r="C160" s="189"/>
      <c r="D160" s="189"/>
      <c r="E160" s="19"/>
      <c r="F160" s="19"/>
      <c r="G160" s="19"/>
      <c r="H160" s="19"/>
      <c r="I160" s="31">
        <f t="shared" si="16"/>
        <v>0</v>
      </c>
      <c r="J160" s="31">
        <f t="shared" si="16"/>
        <v>0</v>
      </c>
    </row>
    <row r="161" spans="1:10" ht="15" customHeight="1">
      <c r="A161" s="16" t="s">
        <v>190</v>
      </c>
      <c r="B161" s="298" t="s">
        <v>191</v>
      </c>
      <c r="C161" s="189"/>
      <c r="D161" s="189"/>
      <c r="E161" s="19"/>
      <c r="F161" s="19"/>
      <c r="G161" s="19"/>
      <c r="H161" s="19"/>
      <c r="I161" s="31">
        <f t="shared" si="16"/>
        <v>0</v>
      </c>
      <c r="J161" s="31">
        <f t="shared" si="16"/>
        <v>0</v>
      </c>
    </row>
    <row r="162" spans="1:10" ht="15" customHeight="1">
      <c r="A162" s="17"/>
      <c r="B162" s="294" t="s">
        <v>82</v>
      </c>
      <c r="C162" s="299"/>
      <c r="D162" s="299"/>
      <c r="E162" s="30">
        <f aca="true" t="shared" si="17" ref="E162:J162">E115+E147</f>
        <v>0</v>
      </c>
      <c r="F162" s="30">
        <f t="shared" si="17"/>
        <v>0</v>
      </c>
      <c r="G162" s="30">
        <f t="shared" si="17"/>
        <v>0</v>
      </c>
      <c r="H162" s="30">
        <f t="shared" si="17"/>
        <v>0</v>
      </c>
      <c r="I162" s="22">
        <f t="shared" si="17"/>
        <v>0</v>
      </c>
      <c r="J162" s="22">
        <f t="shared" si="17"/>
        <v>0</v>
      </c>
    </row>
    <row r="163" spans="1:4" ht="14.25">
      <c r="A163" s="24"/>
      <c r="B163" s="25"/>
      <c r="C163" s="25"/>
      <c r="D163" s="25"/>
    </row>
    <row r="164" spans="1:4" ht="15" customHeight="1">
      <c r="A164" s="203" t="s">
        <v>100</v>
      </c>
      <c r="B164" s="203"/>
      <c r="C164" s="203"/>
      <c r="D164" s="203"/>
    </row>
    <row r="165" spans="1:4" ht="15" customHeight="1">
      <c r="A165" s="24"/>
      <c r="B165" s="24"/>
      <c r="C165" s="24"/>
      <c r="D165" s="24"/>
    </row>
    <row r="166" spans="1:8" ht="24.75" customHeight="1">
      <c r="A166" s="287"/>
      <c r="B166" s="226" t="s">
        <v>76</v>
      </c>
      <c r="C166" s="227"/>
      <c r="D166" s="228"/>
      <c r="E166" s="196" t="s">
        <v>101</v>
      </c>
      <c r="F166" s="225"/>
      <c r="G166" s="196" t="s">
        <v>102</v>
      </c>
      <c r="H166" s="225"/>
    </row>
    <row r="167" spans="1:8" ht="42" customHeight="1">
      <c r="A167" s="288"/>
      <c r="B167" s="229"/>
      <c r="C167" s="230"/>
      <c r="D167" s="231"/>
      <c r="E167" s="6" t="s">
        <v>62</v>
      </c>
      <c r="F167" s="6" t="s">
        <v>74</v>
      </c>
      <c r="G167" s="6" t="s">
        <v>75</v>
      </c>
      <c r="H167" s="6" t="s">
        <v>74</v>
      </c>
    </row>
    <row r="168" spans="1:8" ht="27" customHeight="1">
      <c r="A168" s="17" t="s">
        <v>113</v>
      </c>
      <c r="B168" s="217" t="s">
        <v>83</v>
      </c>
      <c r="C168" s="289"/>
      <c r="D168" s="290"/>
      <c r="E168" s="18">
        <f>E169+E170+E175+E189+E198+E199</f>
        <v>0</v>
      </c>
      <c r="F168" s="18">
        <f>F169+F170+F175+F189+F198+F199</f>
        <v>0</v>
      </c>
      <c r="G168" s="20">
        <f>G169+G170+G175+G189+G198+G199</f>
        <v>0</v>
      </c>
      <c r="H168" s="20">
        <f>H169+H170+H175+H189+H198+H199</f>
        <v>0</v>
      </c>
    </row>
    <row r="169" spans="1:8" ht="15" customHeight="1">
      <c r="A169" s="16" t="s">
        <v>77</v>
      </c>
      <c r="B169" s="250" t="s">
        <v>84</v>
      </c>
      <c r="C169" s="291"/>
      <c r="D169" s="292"/>
      <c r="E169" s="19"/>
      <c r="F169" s="19"/>
      <c r="G169" s="21"/>
      <c r="H169" s="21"/>
    </row>
    <row r="170" spans="1:8" ht="15" customHeight="1">
      <c r="A170" s="16" t="s">
        <v>78</v>
      </c>
      <c r="B170" s="250" t="s">
        <v>85</v>
      </c>
      <c r="C170" s="291"/>
      <c r="D170" s="292"/>
      <c r="E170" s="29">
        <f>E171+E172+E173+E174</f>
        <v>0</v>
      </c>
      <c r="F170" s="29">
        <f>F171+F172+F173+F174</f>
        <v>0</v>
      </c>
      <c r="G170" s="23">
        <f>G171+G172+G173+G174</f>
        <v>0</v>
      </c>
      <c r="H170" s="23">
        <f>H171+H172+H173+H174</f>
        <v>0</v>
      </c>
    </row>
    <row r="171" spans="1:8" ht="15" customHeight="1">
      <c r="A171" s="16" t="s">
        <v>79</v>
      </c>
      <c r="B171" s="250" t="s">
        <v>114</v>
      </c>
      <c r="C171" s="293"/>
      <c r="D171" s="235"/>
      <c r="E171" s="19"/>
      <c r="F171" s="19"/>
      <c r="G171" s="21"/>
      <c r="H171" s="21"/>
    </row>
    <row r="172" spans="1:8" ht="27" customHeight="1">
      <c r="A172" s="16" t="s">
        <v>80</v>
      </c>
      <c r="B172" s="250" t="s">
        <v>115</v>
      </c>
      <c r="C172" s="293"/>
      <c r="D172" s="235"/>
      <c r="E172" s="19"/>
      <c r="F172" s="19"/>
      <c r="G172" s="21"/>
      <c r="H172" s="21"/>
    </row>
    <row r="173" spans="1:8" ht="15" customHeight="1">
      <c r="A173" s="16" t="s">
        <v>81</v>
      </c>
      <c r="B173" s="250" t="s">
        <v>116</v>
      </c>
      <c r="C173" s="293"/>
      <c r="D173" s="235"/>
      <c r="E173" s="19"/>
      <c r="F173" s="19"/>
      <c r="G173" s="21"/>
      <c r="H173" s="21"/>
    </row>
    <row r="174" spans="1:8" ht="27.75" customHeight="1">
      <c r="A174" s="16" t="s">
        <v>117</v>
      </c>
      <c r="B174" s="250" t="s">
        <v>118</v>
      </c>
      <c r="C174" s="293"/>
      <c r="D174" s="235"/>
      <c r="E174" s="19"/>
      <c r="F174" s="19"/>
      <c r="G174" s="21"/>
      <c r="H174" s="21"/>
    </row>
    <row r="175" spans="1:8" ht="15" customHeight="1">
      <c r="A175" s="16" t="s">
        <v>119</v>
      </c>
      <c r="B175" s="250" t="s">
        <v>86</v>
      </c>
      <c r="C175" s="291"/>
      <c r="D175" s="292"/>
      <c r="E175" s="29">
        <f>E176+E177</f>
        <v>0</v>
      </c>
      <c r="F175" s="29">
        <f>F176+F177</f>
        <v>0</v>
      </c>
      <c r="G175" s="23">
        <f>G176+G177</f>
        <v>0</v>
      </c>
      <c r="H175" s="23">
        <f>H176+H177</f>
        <v>0</v>
      </c>
    </row>
    <row r="176" spans="1:8" ht="15" customHeight="1">
      <c r="A176" s="16" t="s">
        <v>120</v>
      </c>
      <c r="B176" s="250" t="s">
        <v>121</v>
      </c>
      <c r="C176" s="293"/>
      <c r="D176" s="235"/>
      <c r="E176" s="19"/>
      <c r="F176" s="19"/>
      <c r="G176" s="21"/>
      <c r="H176" s="21"/>
    </row>
    <row r="177" spans="1:8" ht="15" customHeight="1">
      <c r="A177" s="16" t="s">
        <v>122</v>
      </c>
      <c r="B177" s="250" t="s">
        <v>123</v>
      </c>
      <c r="C177" s="293"/>
      <c r="D177" s="235"/>
      <c r="E177" s="29">
        <f>E178+E179+E180+E181+E182+E183+E184+E185+E186+E187+E188</f>
        <v>0</v>
      </c>
      <c r="F177" s="29">
        <f>F178+F179+F180+F181+F182+F183+F184+F185+F186+F187+F188</f>
        <v>0</v>
      </c>
      <c r="G177" s="23">
        <f>G178+G179+G180+G181+G182+G183+G184+G185+G186+G187+G188</f>
        <v>0</v>
      </c>
      <c r="H177" s="23">
        <f>H178+H179+H180+H181+H182+H183+H184+H185+H186+H187+H188</f>
        <v>0</v>
      </c>
    </row>
    <row r="178" spans="1:8" ht="15" customHeight="1">
      <c r="A178" s="16" t="s">
        <v>124</v>
      </c>
      <c r="B178" s="250" t="s">
        <v>125</v>
      </c>
      <c r="C178" s="293"/>
      <c r="D178" s="235"/>
      <c r="E178" s="19"/>
      <c r="F178" s="19"/>
      <c r="G178" s="21"/>
      <c r="H178" s="21"/>
    </row>
    <row r="179" spans="1:8" ht="15" customHeight="1">
      <c r="A179" s="16" t="s">
        <v>126</v>
      </c>
      <c r="B179" s="250" t="s">
        <v>127</v>
      </c>
      <c r="C179" s="293"/>
      <c r="D179" s="235"/>
      <c r="E179" s="19"/>
      <c r="F179" s="19"/>
      <c r="G179" s="21"/>
      <c r="H179" s="21"/>
    </row>
    <row r="180" spans="1:8" ht="15" customHeight="1">
      <c r="A180" s="16" t="s">
        <v>128</v>
      </c>
      <c r="B180" s="250" t="s">
        <v>129</v>
      </c>
      <c r="C180" s="293"/>
      <c r="D180" s="235"/>
      <c r="E180" s="19"/>
      <c r="F180" s="19"/>
      <c r="G180" s="21"/>
      <c r="H180" s="21"/>
    </row>
    <row r="181" spans="1:8" ht="15" customHeight="1">
      <c r="A181" s="16" t="s">
        <v>130</v>
      </c>
      <c r="B181" s="250" t="s">
        <v>131</v>
      </c>
      <c r="C181" s="293"/>
      <c r="D181" s="235"/>
      <c r="E181" s="19"/>
      <c r="F181" s="19"/>
      <c r="G181" s="21"/>
      <c r="H181" s="21"/>
    </row>
    <row r="182" spans="1:8" ht="15" customHeight="1">
      <c r="A182" s="16" t="s">
        <v>132</v>
      </c>
      <c r="B182" s="250" t="s">
        <v>133</v>
      </c>
      <c r="C182" s="293"/>
      <c r="D182" s="235"/>
      <c r="E182" s="19"/>
      <c r="F182" s="19"/>
      <c r="G182" s="21"/>
      <c r="H182" s="21"/>
    </row>
    <row r="183" spans="1:8" ht="15" customHeight="1">
      <c r="A183" s="16" t="s">
        <v>134</v>
      </c>
      <c r="B183" s="250" t="s">
        <v>135</v>
      </c>
      <c r="C183" s="293"/>
      <c r="D183" s="235"/>
      <c r="E183" s="19"/>
      <c r="F183" s="19"/>
      <c r="G183" s="21"/>
      <c r="H183" s="21"/>
    </row>
    <row r="184" spans="1:8" ht="15" customHeight="1">
      <c r="A184" s="16" t="s">
        <v>136</v>
      </c>
      <c r="B184" s="250" t="s">
        <v>137</v>
      </c>
      <c r="C184" s="293"/>
      <c r="D184" s="235"/>
      <c r="E184" s="19"/>
      <c r="F184" s="19"/>
      <c r="G184" s="21"/>
      <c r="H184" s="21"/>
    </row>
    <row r="185" spans="1:8" ht="15" customHeight="1">
      <c r="A185" s="16" t="s">
        <v>138</v>
      </c>
      <c r="B185" s="250" t="s">
        <v>139</v>
      </c>
      <c r="C185" s="293"/>
      <c r="D185" s="235"/>
      <c r="E185" s="19"/>
      <c r="F185" s="19"/>
      <c r="G185" s="21"/>
      <c r="H185" s="21"/>
    </row>
    <row r="186" spans="1:8" ht="15" customHeight="1">
      <c r="A186" s="16" t="s">
        <v>140</v>
      </c>
      <c r="B186" s="250" t="s">
        <v>141</v>
      </c>
      <c r="C186" s="293"/>
      <c r="D186" s="235"/>
      <c r="E186" s="19"/>
      <c r="F186" s="19"/>
      <c r="G186" s="21"/>
      <c r="H186" s="21"/>
    </row>
    <row r="187" spans="1:8" ht="15" customHeight="1">
      <c r="A187" s="16" t="s">
        <v>142</v>
      </c>
      <c r="B187" s="250" t="s">
        <v>143</v>
      </c>
      <c r="C187" s="293"/>
      <c r="D187" s="235"/>
      <c r="E187" s="19"/>
      <c r="F187" s="19"/>
      <c r="G187" s="21"/>
      <c r="H187" s="21"/>
    </row>
    <row r="188" spans="1:8" ht="15" customHeight="1">
      <c r="A188" s="16" t="s">
        <v>144</v>
      </c>
      <c r="B188" s="250" t="s">
        <v>145</v>
      </c>
      <c r="C188" s="293"/>
      <c r="D188" s="235"/>
      <c r="E188" s="19"/>
      <c r="F188" s="19"/>
      <c r="G188" s="21"/>
      <c r="H188" s="21"/>
    </row>
    <row r="189" spans="1:8" ht="15" customHeight="1">
      <c r="A189" s="16" t="s">
        <v>146</v>
      </c>
      <c r="B189" s="250" t="s">
        <v>87</v>
      </c>
      <c r="C189" s="291"/>
      <c r="D189" s="292"/>
      <c r="E189" s="29">
        <f>E190+E191+E192+E193+E194+E195+E196+E197</f>
        <v>0</v>
      </c>
      <c r="F189" s="29">
        <f>F190+F191+F192+F193+F194+F195+F196+F197</f>
        <v>0</v>
      </c>
      <c r="G189" s="23">
        <f>G190+G191+G192+G193+G194+G195+G196+G197</f>
        <v>0</v>
      </c>
      <c r="H189" s="23">
        <f>H190+H191+H192+H193+H194+H195+H196+H197</f>
        <v>0</v>
      </c>
    </row>
    <row r="190" spans="1:8" ht="15" customHeight="1">
      <c r="A190" s="16" t="s">
        <v>147</v>
      </c>
      <c r="B190" s="250" t="s">
        <v>148</v>
      </c>
      <c r="C190" s="293"/>
      <c r="D190" s="235"/>
      <c r="E190" s="19"/>
      <c r="F190" s="19"/>
      <c r="G190" s="21"/>
      <c r="H190" s="21"/>
    </row>
    <row r="191" spans="1:8" ht="15" customHeight="1">
      <c r="A191" s="16" t="s">
        <v>149</v>
      </c>
      <c r="B191" s="250" t="s">
        <v>150</v>
      </c>
      <c r="C191" s="293"/>
      <c r="D191" s="235"/>
      <c r="E191" s="19"/>
      <c r="F191" s="19"/>
      <c r="G191" s="21"/>
      <c r="H191" s="21"/>
    </row>
    <row r="192" spans="1:8" ht="15" customHeight="1">
      <c r="A192" s="16" t="s">
        <v>151</v>
      </c>
      <c r="B192" s="250" t="s">
        <v>152</v>
      </c>
      <c r="C192" s="293"/>
      <c r="D192" s="235"/>
      <c r="E192" s="19"/>
      <c r="F192" s="19"/>
      <c r="G192" s="21"/>
      <c r="H192" s="21"/>
    </row>
    <row r="193" spans="1:8" ht="15" customHeight="1">
      <c r="A193" s="16" t="s">
        <v>153</v>
      </c>
      <c r="B193" s="250" t="s">
        <v>154</v>
      </c>
      <c r="C193" s="293"/>
      <c r="D193" s="235"/>
      <c r="E193" s="19"/>
      <c r="F193" s="19"/>
      <c r="G193" s="21"/>
      <c r="H193" s="21"/>
    </row>
    <row r="194" spans="1:8" ht="15" customHeight="1">
      <c r="A194" s="16" t="s">
        <v>155</v>
      </c>
      <c r="B194" s="250" t="s">
        <v>156</v>
      </c>
      <c r="C194" s="293"/>
      <c r="D194" s="235"/>
      <c r="E194" s="19"/>
      <c r="F194" s="19"/>
      <c r="G194" s="21"/>
      <c r="H194" s="21"/>
    </row>
    <row r="195" spans="1:8" ht="15" customHeight="1">
      <c r="A195" s="16" t="s">
        <v>157</v>
      </c>
      <c r="B195" s="250" t="s">
        <v>158</v>
      </c>
      <c r="C195" s="293"/>
      <c r="D195" s="235"/>
      <c r="E195" s="19"/>
      <c r="F195" s="19"/>
      <c r="G195" s="21"/>
      <c r="H195" s="21"/>
    </row>
    <row r="196" spans="1:8" ht="15" customHeight="1">
      <c r="A196" s="16" t="s">
        <v>159</v>
      </c>
      <c r="B196" s="250" t="s">
        <v>160</v>
      </c>
      <c r="C196" s="293"/>
      <c r="D196" s="235"/>
      <c r="E196" s="19"/>
      <c r="F196" s="19"/>
      <c r="G196" s="21"/>
      <c r="H196" s="21"/>
    </row>
    <row r="197" spans="1:8" ht="15" customHeight="1">
      <c r="A197" s="16" t="s">
        <v>161</v>
      </c>
      <c r="B197" s="250" t="s">
        <v>162</v>
      </c>
      <c r="C197" s="293"/>
      <c r="D197" s="235"/>
      <c r="E197" s="19"/>
      <c r="F197" s="19"/>
      <c r="G197" s="21"/>
      <c r="H197" s="21"/>
    </row>
    <row r="198" spans="1:8" ht="15" customHeight="1">
      <c r="A198" s="16" t="s">
        <v>163</v>
      </c>
      <c r="B198" s="250" t="s">
        <v>88</v>
      </c>
      <c r="C198" s="291"/>
      <c r="D198" s="292"/>
      <c r="E198" s="19"/>
      <c r="F198" s="19"/>
      <c r="G198" s="21"/>
      <c r="H198" s="21"/>
    </row>
    <row r="199" spans="1:8" ht="28.5" customHeight="1">
      <c r="A199" s="16" t="s">
        <v>164</v>
      </c>
      <c r="B199" s="250" t="s">
        <v>89</v>
      </c>
      <c r="C199" s="291"/>
      <c r="D199" s="292"/>
      <c r="E199" s="19"/>
      <c r="F199" s="19"/>
      <c r="G199" s="21"/>
      <c r="H199" s="21"/>
    </row>
    <row r="200" spans="1:8" ht="15" customHeight="1">
      <c r="A200" s="17" t="s">
        <v>165</v>
      </c>
      <c r="B200" s="217" t="s">
        <v>90</v>
      </c>
      <c r="C200" s="289"/>
      <c r="D200" s="290"/>
      <c r="E200" s="18">
        <f>E201+E207+E211</f>
        <v>0</v>
      </c>
      <c r="F200" s="18">
        <f>F201+F207+F211</f>
        <v>0</v>
      </c>
      <c r="G200" s="20">
        <f>G201+G207+G211</f>
        <v>0</v>
      </c>
      <c r="H200" s="20">
        <f>H201+H207+H211</f>
        <v>0</v>
      </c>
    </row>
    <row r="201" spans="1:8" ht="27" customHeight="1">
      <c r="A201" s="16" t="s">
        <v>166</v>
      </c>
      <c r="B201" s="250" t="s">
        <v>167</v>
      </c>
      <c r="C201" s="291"/>
      <c r="D201" s="292"/>
      <c r="E201" s="29">
        <f>E202+E203+E204+E205+E206</f>
        <v>0</v>
      </c>
      <c r="F201" s="29">
        <f>F202+F203+F204+F205+F206</f>
        <v>0</v>
      </c>
      <c r="G201" s="23">
        <f>G202+G203+G204+G205+G206</f>
        <v>0</v>
      </c>
      <c r="H201" s="23">
        <f>H202+H203+H204+H205+H206</f>
        <v>0</v>
      </c>
    </row>
    <row r="202" spans="1:8" ht="15" customHeight="1">
      <c r="A202" s="16" t="s">
        <v>168</v>
      </c>
      <c r="B202" s="250" t="s">
        <v>169</v>
      </c>
      <c r="C202" s="291"/>
      <c r="D202" s="292"/>
      <c r="E202" s="19"/>
      <c r="F202" s="19"/>
      <c r="G202" s="21"/>
      <c r="H202" s="21"/>
    </row>
    <row r="203" spans="1:8" ht="15" customHeight="1">
      <c r="A203" s="16" t="s">
        <v>170</v>
      </c>
      <c r="B203" s="250" t="s">
        <v>171</v>
      </c>
      <c r="C203" s="291"/>
      <c r="D203" s="292"/>
      <c r="E203" s="19"/>
      <c r="F203" s="19"/>
      <c r="G203" s="21"/>
      <c r="H203" s="21"/>
    </row>
    <row r="204" spans="1:8" ht="15" customHeight="1">
      <c r="A204" s="16" t="s">
        <v>172</v>
      </c>
      <c r="B204" s="298" t="s">
        <v>173</v>
      </c>
      <c r="C204" s="189"/>
      <c r="D204" s="189"/>
      <c r="E204" s="19"/>
      <c r="F204" s="19"/>
      <c r="G204" s="21"/>
      <c r="H204" s="21"/>
    </row>
    <row r="205" spans="1:8" ht="15" customHeight="1">
      <c r="A205" s="16" t="s">
        <v>174</v>
      </c>
      <c r="B205" s="298" t="s">
        <v>175</v>
      </c>
      <c r="C205" s="189"/>
      <c r="D205" s="189"/>
      <c r="E205" s="19"/>
      <c r="F205" s="19"/>
      <c r="G205" s="21"/>
      <c r="H205" s="21"/>
    </row>
    <row r="206" spans="1:8" ht="27.75" customHeight="1">
      <c r="A206" s="16" t="s">
        <v>176</v>
      </c>
      <c r="B206" s="298" t="s">
        <v>177</v>
      </c>
      <c r="C206" s="189"/>
      <c r="D206" s="189"/>
      <c r="E206" s="19"/>
      <c r="F206" s="19"/>
      <c r="G206" s="21"/>
      <c r="H206" s="21"/>
    </row>
    <row r="207" spans="1:8" ht="15" customHeight="1">
      <c r="A207" s="16" t="s">
        <v>178</v>
      </c>
      <c r="B207" s="298" t="s">
        <v>91</v>
      </c>
      <c r="C207" s="189"/>
      <c r="D207" s="189"/>
      <c r="E207" s="29">
        <f>E208+E209+E210</f>
        <v>0</v>
      </c>
      <c r="F207" s="29">
        <f>F208+F209+F210</f>
        <v>0</v>
      </c>
      <c r="G207" s="23">
        <f>G208+G209+G210</f>
        <v>0</v>
      </c>
      <c r="H207" s="23">
        <f>H208+H209+H210</f>
        <v>0</v>
      </c>
    </row>
    <row r="208" spans="1:8" ht="15" customHeight="1">
      <c r="A208" s="16" t="s">
        <v>179</v>
      </c>
      <c r="B208" s="298" t="s">
        <v>180</v>
      </c>
      <c r="C208" s="189"/>
      <c r="D208" s="189"/>
      <c r="E208" s="19"/>
      <c r="F208" s="19"/>
      <c r="G208" s="21"/>
      <c r="H208" s="21"/>
    </row>
    <row r="209" spans="1:8" ht="15" customHeight="1">
      <c r="A209" s="16" t="s">
        <v>181</v>
      </c>
      <c r="B209" s="298" t="s">
        <v>182</v>
      </c>
      <c r="C209" s="189"/>
      <c r="D209" s="189"/>
      <c r="E209" s="19"/>
      <c r="F209" s="19"/>
      <c r="G209" s="21"/>
      <c r="H209" s="21"/>
    </row>
    <row r="210" spans="1:8" ht="15" customHeight="1">
      <c r="A210" s="16" t="s">
        <v>183</v>
      </c>
      <c r="B210" s="298" t="s">
        <v>184</v>
      </c>
      <c r="C210" s="189"/>
      <c r="D210" s="189"/>
      <c r="E210" s="19"/>
      <c r="F210" s="19"/>
      <c r="G210" s="21"/>
      <c r="H210" s="21"/>
    </row>
    <row r="211" spans="1:8" ht="15" customHeight="1">
      <c r="A211" s="16" t="s">
        <v>185</v>
      </c>
      <c r="B211" s="298" t="s">
        <v>92</v>
      </c>
      <c r="C211" s="189"/>
      <c r="D211" s="189"/>
      <c r="E211" s="29">
        <f>E212+E213+E214</f>
        <v>0</v>
      </c>
      <c r="F211" s="29">
        <f>F212+F213+F214</f>
        <v>0</v>
      </c>
      <c r="G211" s="23">
        <f>G212+G213+G214</f>
        <v>0</v>
      </c>
      <c r="H211" s="23">
        <f>H212+H213+H214</f>
        <v>0</v>
      </c>
    </row>
    <row r="212" spans="1:8" ht="27" customHeight="1">
      <c r="A212" s="16" t="s">
        <v>186</v>
      </c>
      <c r="B212" s="298" t="s">
        <v>187</v>
      </c>
      <c r="C212" s="189"/>
      <c r="D212" s="189"/>
      <c r="E212" s="19"/>
      <c r="F212" s="19"/>
      <c r="G212" s="21"/>
      <c r="H212" s="21"/>
    </row>
    <row r="213" spans="1:8" ht="15" customHeight="1">
      <c r="A213" s="16" t="s">
        <v>188</v>
      </c>
      <c r="B213" s="298" t="s">
        <v>189</v>
      </c>
      <c r="C213" s="189"/>
      <c r="D213" s="189"/>
      <c r="E213" s="19"/>
      <c r="F213" s="19"/>
      <c r="G213" s="21"/>
      <c r="H213" s="21"/>
    </row>
    <row r="214" spans="1:8" ht="15" customHeight="1">
      <c r="A214" s="16" t="s">
        <v>190</v>
      </c>
      <c r="B214" s="298" t="s">
        <v>191</v>
      </c>
      <c r="C214" s="189"/>
      <c r="D214" s="189"/>
      <c r="E214" s="19"/>
      <c r="F214" s="19"/>
      <c r="G214" s="21"/>
      <c r="H214" s="21"/>
    </row>
    <row r="215" spans="1:8" ht="15" customHeight="1">
      <c r="A215" s="17"/>
      <c r="B215" s="294" t="s">
        <v>82</v>
      </c>
      <c r="C215" s="299"/>
      <c r="D215" s="299"/>
      <c r="E215" s="30">
        <f>E168+E200</f>
        <v>0</v>
      </c>
      <c r="F215" s="30">
        <f>F168+F200</f>
        <v>0</v>
      </c>
      <c r="G215" s="22">
        <f>G168+G200</f>
        <v>0</v>
      </c>
      <c r="H215" s="22">
        <f>H168+H200</f>
        <v>0</v>
      </c>
    </row>
    <row r="216" spans="1:4" ht="15" customHeight="1">
      <c r="A216" s="24"/>
      <c r="B216" s="24"/>
      <c r="C216" s="24"/>
      <c r="D216" s="24"/>
    </row>
    <row r="217" spans="1:8" ht="35.25" customHeight="1">
      <c r="A217" s="232" t="s">
        <v>59</v>
      </c>
      <c r="B217" s="233"/>
      <c r="C217" s="233"/>
      <c r="D217" s="233"/>
      <c r="E217" s="234"/>
      <c r="F217" s="236"/>
      <c r="G217" s="236"/>
      <c r="H217" s="237"/>
    </row>
    <row r="218" spans="1:8" ht="14.25">
      <c r="A218" s="54"/>
      <c r="B218" s="55"/>
      <c r="C218" s="55"/>
      <c r="D218" s="55"/>
      <c r="E218" s="54"/>
      <c r="F218" s="55"/>
      <c r="G218" s="55"/>
      <c r="H218" s="55"/>
    </row>
    <row r="219" spans="1:8" ht="15">
      <c r="A219" s="275" t="s">
        <v>255</v>
      </c>
      <c r="B219" s="276"/>
      <c r="C219" s="276"/>
      <c r="D219" s="276"/>
      <c r="E219" s="54"/>
      <c r="F219" s="55"/>
      <c r="G219" s="55"/>
      <c r="H219" s="55"/>
    </row>
    <row r="220" spans="1:8" ht="14.25">
      <c r="A220" s="54"/>
      <c r="B220" s="55"/>
      <c r="C220" s="55"/>
      <c r="D220" s="55"/>
      <c r="E220" s="54"/>
      <c r="F220" s="55"/>
      <c r="G220" s="55"/>
      <c r="H220" s="55"/>
    </row>
    <row r="221" spans="1:8" ht="14.25" customHeight="1">
      <c r="A221" s="277"/>
      <c r="B221" s="279" t="s">
        <v>76</v>
      </c>
      <c r="C221" s="280"/>
      <c r="D221" s="281"/>
      <c r="E221" s="285" t="s">
        <v>256</v>
      </c>
      <c r="F221" s="286"/>
      <c r="G221" s="285" t="s">
        <v>257</v>
      </c>
      <c r="H221" s="286"/>
    </row>
    <row r="222" spans="1:8" ht="38.25">
      <c r="A222" s="278"/>
      <c r="B222" s="282"/>
      <c r="C222" s="283"/>
      <c r="D222" s="284"/>
      <c r="E222" s="56" t="s">
        <v>62</v>
      </c>
      <c r="F222" s="56" t="s">
        <v>74</v>
      </c>
      <c r="G222" s="56" t="s">
        <v>75</v>
      </c>
      <c r="H222" s="56" t="s">
        <v>74</v>
      </c>
    </row>
    <row r="223" spans="1:8" ht="29.25" customHeight="1">
      <c r="A223" s="57" t="s">
        <v>113</v>
      </c>
      <c r="B223" s="265" t="s">
        <v>83</v>
      </c>
      <c r="C223" s="266"/>
      <c r="D223" s="267"/>
      <c r="E223" s="30">
        <f>E224+E225+E226+E227+E228+E229</f>
        <v>0</v>
      </c>
      <c r="F223" s="30">
        <f>F224+F225+F226+F227+F228+F229</f>
        <v>0</v>
      </c>
      <c r="G223" s="22">
        <f>G224+G225+G226+G227+G228+G229</f>
        <v>0</v>
      </c>
      <c r="H223" s="22">
        <f>H224+H225+H226+H227+H228+H229</f>
        <v>0</v>
      </c>
    </row>
    <row r="224" spans="1:8" ht="15">
      <c r="A224" s="58" t="s">
        <v>77</v>
      </c>
      <c r="B224" s="268" t="s">
        <v>84</v>
      </c>
      <c r="C224" s="269"/>
      <c r="D224" s="270"/>
      <c r="E224" s="29">
        <f>E10+E63+E116+E169</f>
        <v>0</v>
      </c>
      <c r="F224" s="29">
        <f>F10+F63+F116+F169</f>
        <v>0</v>
      </c>
      <c r="G224" s="23">
        <f>G10+G63+I116+G169</f>
        <v>0</v>
      </c>
      <c r="H224" s="23">
        <f>H10+H63+J116+H169</f>
        <v>0</v>
      </c>
    </row>
    <row r="225" spans="1:8" ht="15">
      <c r="A225" s="58" t="s">
        <v>78</v>
      </c>
      <c r="B225" s="268" t="s">
        <v>85</v>
      </c>
      <c r="C225" s="269"/>
      <c r="D225" s="270"/>
      <c r="E225" s="29">
        <f>E11+E64+E117+E170</f>
        <v>0</v>
      </c>
      <c r="F225" s="29">
        <f>F11+F64+F117+F170</f>
        <v>0</v>
      </c>
      <c r="G225" s="23">
        <f>G11+G64+I117+G170</f>
        <v>0</v>
      </c>
      <c r="H225" s="23">
        <f>H11+H64+J117+H170</f>
        <v>0</v>
      </c>
    </row>
    <row r="226" spans="1:8" ht="15">
      <c r="A226" s="58" t="s">
        <v>119</v>
      </c>
      <c r="B226" s="268" t="s">
        <v>86</v>
      </c>
      <c r="C226" s="269"/>
      <c r="D226" s="270"/>
      <c r="E226" s="29">
        <f>E16+E69+E122+E175</f>
        <v>0</v>
      </c>
      <c r="F226" s="29">
        <f>F16+F69+F122+F175</f>
        <v>0</v>
      </c>
      <c r="G226" s="23">
        <f>G16+G69+I122+G175</f>
        <v>0</v>
      </c>
      <c r="H226" s="23">
        <f>H16+H69+J122+H175</f>
        <v>0</v>
      </c>
    </row>
    <row r="227" spans="1:8" ht="15">
      <c r="A227" s="58" t="s">
        <v>146</v>
      </c>
      <c r="B227" s="268" t="s">
        <v>87</v>
      </c>
      <c r="C227" s="269"/>
      <c r="D227" s="270"/>
      <c r="E227" s="29">
        <f>E30+E83+E136+E189</f>
        <v>0</v>
      </c>
      <c r="F227" s="29">
        <f>F30+F83+F136+F189</f>
        <v>0</v>
      </c>
      <c r="G227" s="23">
        <f>G30+G83+I136+G189</f>
        <v>0</v>
      </c>
      <c r="H227" s="23">
        <f>H30+H83+J136+H189</f>
        <v>0</v>
      </c>
    </row>
    <row r="228" spans="1:8" ht="15" customHeight="1">
      <c r="A228" s="58" t="s">
        <v>163</v>
      </c>
      <c r="B228" s="268" t="s">
        <v>88</v>
      </c>
      <c r="C228" s="269"/>
      <c r="D228" s="270"/>
      <c r="E228" s="29">
        <f>E39+E92+E145+E198</f>
        <v>0</v>
      </c>
      <c r="F228" s="29">
        <f>F39+F92+F145+F198</f>
        <v>0</v>
      </c>
      <c r="G228" s="23">
        <f>G39+G92+I145+G198</f>
        <v>0</v>
      </c>
      <c r="H228" s="23">
        <f>H39+H92+J145+H198</f>
        <v>0</v>
      </c>
    </row>
    <row r="229" spans="1:8" ht="27.75" customHeight="1">
      <c r="A229" s="58" t="s">
        <v>164</v>
      </c>
      <c r="B229" s="268" t="s">
        <v>89</v>
      </c>
      <c r="C229" s="269"/>
      <c r="D229" s="270"/>
      <c r="E229" s="29">
        <f>E40+E93+E146+E199</f>
        <v>0</v>
      </c>
      <c r="F229" s="29">
        <f>F40+F93+F146+F199</f>
        <v>0</v>
      </c>
      <c r="G229" s="23">
        <f>G40+G93+I146+G199</f>
        <v>0</v>
      </c>
      <c r="H229" s="23">
        <f>H40+H93+J146+H199</f>
        <v>0</v>
      </c>
    </row>
    <row r="230" spans="1:8" ht="15" customHeight="1">
      <c r="A230" s="57" t="s">
        <v>165</v>
      </c>
      <c r="B230" s="265" t="s">
        <v>90</v>
      </c>
      <c r="C230" s="266"/>
      <c r="D230" s="267"/>
      <c r="E230" s="30">
        <f>E231+E232+E233</f>
        <v>0</v>
      </c>
      <c r="F230" s="30">
        <f>F231+F232+F233</f>
        <v>0</v>
      </c>
      <c r="G230" s="22">
        <f>G231+G232+G233</f>
        <v>0</v>
      </c>
      <c r="H230" s="22">
        <f>H231+H232+H233</f>
        <v>0</v>
      </c>
    </row>
    <row r="231" spans="1:8" ht="28.5" customHeight="1">
      <c r="A231" s="58" t="s">
        <v>166</v>
      </c>
      <c r="B231" s="268" t="s">
        <v>167</v>
      </c>
      <c r="C231" s="269"/>
      <c r="D231" s="270"/>
      <c r="E231" s="29">
        <f>E42+E95+E148+E201</f>
        <v>0</v>
      </c>
      <c r="F231" s="29">
        <f>F42+F95+F148+F201</f>
        <v>0</v>
      </c>
      <c r="G231" s="23">
        <f>G42+G95+I148+G201</f>
        <v>0</v>
      </c>
      <c r="H231" s="23">
        <f>H42+H95+J148+H201</f>
        <v>0</v>
      </c>
    </row>
    <row r="232" spans="1:8" ht="15">
      <c r="A232" s="58" t="s">
        <v>178</v>
      </c>
      <c r="B232" s="271" t="s">
        <v>91</v>
      </c>
      <c r="C232" s="272"/>
      <c r="D232" s="272"/>
      <c r="E232" s="29">
        <f>E48+E101+E154+E207</f>
        <v>0</v>
      </c>
      <c r="F232" s="29">
        <f>F48+F101+F154+F207</f>
        <v>0</v>
      </c>
      <c r="G232" s="23">
        <f>G48+G101+I154+G207</f>
        <v>0</v>
      </c>
      <c r="H232" s="23">
        <f>H48+H101+J154+H207</f>
        <v>0</v>
      </c>
    </row>
    <row r="233" spans="1:8" ht="15">
      <c r="A233" s="58" t="s">
        <v>185</v>
      </c>
      <c r="B233" s="271" t="s">
        <v>92</v>
      </c>
      <c r="C233" s="272"/>
      <c r="D233" s="272"/>
      <c r="E233" s="29">
        <f>E52+E105+E158+E211</f>
        <v>0</v>
      </c>
      <c r="F233" s="29">
        <f>F52+F105+F158+F211</f>
        <v>0</v>
      </c>
      <c r="G233" s="23">
        <f>G52+G105+I158+G211</f>
        <v>0</v>
      </c>
      <c r="H233" s="23">
        <f>H52+H105+J158+H211</f>
        <v>0</v>
      </c>
    </row>
    <row r="234" spans="1:8" ht="15">
      <c r="A234" s="57"/>
      <c r="B234" s="273" t="s">
        <v>82</v>
      </c>
      <c r="C234" s="274"/>
      <c r="D234" s="274"/>
      <c r="E234" s="30">
        <f>E223+E230</f>
        <v>0</v>
      </c>
      <c r="F234" s="30">
        <f>F223+F230</f>
        <v>0</v>
      </c>
      <c r="G234" s="22">
        <f>G223+G230</f>
        <v>0</v>
      </c>
      <c r="H234" s="22">
        <f>H223+H230</f>
        <v>0</v>
      </c>
    </row>
    <row r="236" spans="1:8" ht="57.75" customHeight="1">
      <c r="A236" s="294" t="s">
        <v>112</v>
      </c>
      <c r="B236" s="295"/>
      <c r="C236" s="295"/>
      <c r="D236" s="295"/>
      <c r="E236" s="92"/>
      <c r="F236" s="296"/>
      <c r="G236" s="296"/>
      <c r="H236" s="297"/>
    </row>
  </sheetData>
  <sheetProtection formatCells="0" formatRows="0"/>
  <mergeCells count="236">
    <mergeCell ref="B212:D212"/>
    <mergeCell ref="B213:D213"/>
    <mergeCell ref="B214:D214"/>
    <mergeCell ref="B215:D215"/>
    <mergeCell ref="B206:D206"/>
    <mergeCell ref="B207:D207"/>
    <mergeCell ref="B208:D208"/>
    <mergeCell ref="B209:D209"/>
    <mergeCell ref="B210:D210"/>
    <mergeCell ref="B211:D211"/>
    <mergeCell ref="B200:D200"/>
    <mergeCell ref="B201:D201"/>
    <mergeCell ref="B202:D202"/>
    <mergeCell ref="B203:D203"/>
    <mergeCell ref="B204:D204"/>
    <mergeCell ref="B205:D205"/>
    <mergeCell ref="B194:D194"/>
    <mergeCell ref="B195:D195"/>
    <mergeCell ref="B196:D196"/>
    <mergeCell ref="B197:D197"/>
    <mergeCell ref="B198:D198"/>
    <mergeCell ref="B199:D199"/>
    <mergeCell ref="B188:D188"/>
    <mergeCell ref="B189:D189"/>
    <mergeCell ref="B190:D190"/>
    <mergeCell ref="B191:D191"/>
    <mergeCell ref="B192:D192"/>
    <mergeCell ref="B193:D193"/>
    <mergeCell ref="B182:D182"/>
    <mergeCell ref="B183:D183"/>
    <mergeCell ref="B184:D184"/>
    <mergeCell ref="B185:D185"/>
    <mergeCell ref="B186:D186"/>
    <mergeCell ref="B187:D187"/>
    <mergeCell ref="B162:D162"/>
    <mergeCell ref="A111:D111"/>
    <mergeCell ref="I113:J113"/>
    <mergeCell ref="B179:D179"/>
    <mergeCell ref="B180:D180"/>
    <mergeCell ref="B181:D181"/>
    <mergeCell ref="B156:D156"/>
    <mergeCell ref="B157:D157"/>
    <mergeCell ref="B158:D158"/>
    <mergeCell ref="B159:D159"/>
    <mergeCell ref="B160:D160"/>
    <mergeCell ref="B161:D161"/>
    <mergeCell ref="B150:D150"/>
    <mergeCell ref="B151:D151"/>
    <mergeCell ref="B152:D152"/>
    <mergeCell ref="B153:D153"/>
    <mergeCell ref="B154:D154"/>
    <mergeCell ref="B155:D155"/>
    <mergeCell ref="B144:D144"/>
    <mergeCell ref="B145:D145"/>
    <mergeCell ref="B146:D146"/>
    <mergeCell ref="B147:D147"/>
    <mergeCell ref="B148:D148"/>
    <mergeCell ref="B149:D149"/>
    <mergeCell ref="B138:D138"/>
    <mergeCell ref="B139:D139"/>
    <mergeCell ref="B140:D140"/>
    <mergeCell ref="B141:D141"/>
    <mergeCell ref="B142:D142"/>
    <mergeCell ref="B143:D143"/>
    <mergeCell ref="B132:D132"/>
    <mergeCell ref="B133:D133"/>
    <mergeCell ref="B134:D134"/>
    <mergeCell ref="B135:D135"/>
    <mergeCell ref="B136:D136"/>
    <mergeCell ref="B137:D137"/>
    <mergeCell ref="B108:D108"/>
    <mergeCell ref="B109:D109"/>
    <mergeCell ref="A113:A114"/>
    <mergeCell ref="B113:D114"/>
    <mergeCell ref="E113:F113"/>
    <mergeCell ref="G113:H113"/>
    <mergeCell ref="B102:D102"/>
    <mergeCell ref="B103:D103"/>
    <mergeCell ref="B104:D104"/>
    <mergeCell ref="B105:D105"/>
    <mergeCell ref="B106:D106"/>
    <mergeCell ref="B107:D107"/>
    <mergeCell ref="B93:D93"/>
    <mergeCell ref="B97:D97"/>
    <mergeCell ref="B98:D98"/>
    <mergeCell ref="B99:D99"/>
    <mergeCell ref="B100:D100"/>
    <mergeCell ref="B101:D101"/>
    <mergeCell ref="B94:D94"/>
    <mergeCell ref="B95:D95"/>
    <mergeCell ref="B96:D96"/>
    <mergeCell ref="B87:D87"/>
    <mergeCell ref="B88:D88"/>
    <mergeCell ref="B89:D89"/>
    <mergeCell ref="B90:D90"/>
    <mergeCell ref="B91:D91"/>
    <mergeCell ref="B92:D92"/>
    <mergeCell ref="B72:D72"/>
    <mergeCell ref="B73:D73"/>
    <mergeCell ref="B74:D74"/>
    <mergeCell ref="B75:D75"/>
    <mergeCell ref="B76:D76"/>
    <mergeCell ref="B82:D82"/>
    <mergeCell ref="B79:D79"/>
    <mergeCell ref="B80:D80"/>
    <mergeCell ref="B81:D81"/>
    <mergeCell ref="A60:A61"/>
    <mergeCell ref="B60:D61"/>
    <mergeCell ref="E60:F60"/>
    <mergeCell ref="B65:D65"/>
    <mergeCell ref="B66:D66"/>
    <mergeCell ref="B67:D67"/>
    <mergeCell ref="B83:D83"/>
    <mergeCell ref="B84:D84"/>
    <mergeCell ref="B85:D85"/>
    <mergeCell ref="B86:D86"/>
    <mergeCell ref="G60:H60"/>
    <mergeCell ref="B62:D62"/>
    <mergeCell ref="B63:D63"/>
    <mergeCell ref="B64:D64"/>
    <mergeCell ref="B77:D77"/>
    <mergeCell ref="B78:D78"/>
    <mergeCell ref="B69:D69"/>
    <mergeCell ref="B70:D70"/>
    <mergeCell ref="B71:D71"/>
    <mergeCell ref="B54:D54"/>
    <mergeCell ref="B55:D55"/>
    <mergeCell ref="B56:D56"/>
    <mergeCell ref="B115:D115"/>
    <mergeCell ref="B116:D116"/>
    <mergeCell ref="B117:D117"/>
    <mergeCell ref="B48:D48"/>
    <mergeCell ref="B49:D49"/>
    <mergeCell ref="B50:D50"/>
    <mergeCell ref="B51:D51"/>
    <mergeCell ref="B52:D52"/>
    <mergeCell ref="B53:D53"/>
    <mergeCell ref="B68:D68"/>
    <mergeCell ref="B34:D34"/>
    <mergeCell ref="B47:D47"/>
    <mergeCell ref="B35:D35"/>
    <mergeCell ref="B36:D36"/>
    <mergeCell ref="B37:D37"/>
    <mergeCell ref="B38:D38"/>
    <mergeCell ref="B45:D45"/>
    <mergeCell ref="B46:D46"/>
    <mergeCell ref="B27:D27"/>
    <mergeCell ref="B28:D28"/>
    <mergeCell ref="B29:D29"/>
    <mergeCell ref="B31:D31"/>
    <mergeCell ref="B32:D32"/>
    <mergeCell ref="B33:D33"/>
    <mergeCell ref="B175:D175"/>
    <mergeCell ref="B18:D18"/>
    <mergeCell ref="B17:D17"/>
    <mergeCell ref="B19:D19"/>
    <mergeCell ref="B20:D20"/>
    <mergeCell ref="B21:D21"/>
    <mergeCell ref="B22:D22"/>
    <mergeCell ref="B23:D23"/>
    <mergeCell ref="B24:D24"/>
    <mergeCell ref="B25:D25"/>
    <mergeCell ref="E166:F166"/>
    <mergeCell ref="G166:H166"/>
    <mergeCell ref="B168:D168"/>
    <mergeCell ref="B169:D169"/>
    <mergeCell ref="A236:D236"/>
    <mergeCell ref="E236:H236"/>
    <mergeCell ref="A217:D217"/>
    <mergeCell ref="E217:H217"/>
    <mergeCell ref="B170:D170"/>
    <mergeCell ref="B171:D171"/>
    <mergeCell ref="B177:D177"/>
    <mergeCell ref="B178:D178"/>
    <mergeCell ref="A164:D164"/>
    <mergeCell ref="A58:D58"/>
    <mergeCell ref="B118:D118"/>
    <mergeCell ref="B119:D119"/>
    <mergeCell ref="B120:D120"/>
    <mergeCell ref="B121:D121"/>
    <mergeCell ref="B122:D122"/>
    <mergeCell ref="A166:A167"/>
    <mergeCell ref="B124:D124"/>
    <mergeCell ref="B125:D125"/>
    <mergeCell ref="B126:D126"/>
    <mergeCell ref="B127:D127"/>
    <mergeCell ref="B128:D128"/>
    <mergeCell ref="B176:D176"/>
    <mergeCell ref="B166:D167"/>
    <mergeCell ref="B172:D172"/>
    <mergeCell ref="B173:D173"/>
    <mergeCell ref="B174:D174"/>
    <mergeCell ref="B129:D129"/>
    <mergeCell ref="B130:D130"/>
    <mergeCell ref="B131:D131"/>
    <mergeCell ref="B39:D39"/>
    <mergeCell ref="B40:D40"/>
    <mergeCell ref="B41:D41"/>
    <mergeCell ref="B42:D42"/>
    <mergeCell ref="B43:D43"/>
    <mergeCell ref="B44:D44"/>
    <mergeCell ref="B123:D123"/>
    <mergeCell ref="B9:D9"/>
    <mergeCell ref="B10:D10"/>
    <mergeCell ref="B11:D11"/>
    <mergeCell ref="B16:D16"/>
    <mergeCell ref="B30:D30"/>
    <mergeCell ref="B12:D12"/>
    <mergeCell ref="B13:D13"/>
    <mergeCell ref="B14:D14"/>
    <mergeCell ref="B15:D15"/>
    <mergeCell ref="B26:D26"/>
    <mergeCell ref="A1:H1"/>
    <mergeCell ref="A5:D5"/>
    <mergeCell ref="G7:H7"/>
    <mergeCell ref="E7:F7"/>
    <mergeCell ref="B7:D8"/>
    <mergeCell ref="A7:A8"/>
    <mergeCell ref="A3:D3"/>
    <mergeCell ref="B229:D229"/>
    <mergeCell ref="A219:D219"/>
    <mergeCell ref="A221:A222"/>
    <mergeCell ref="B221:D222"/>
    <mergeCell ref="E221:F221"/>
    <mergeCell ref="G221:H221"/>
    <mergeCell ref="B223:D223"/>
    <mergeCell ref="B230:D230"/>
    <mergeCell ref="B231:D231"/>
    <mergeCell ref="B232:D232"/>
    <mergeCell ref="B233:D233"/>
    <mergeCell ref="B234:D234"/>
    <mergeCell ref="B224:D224"/>
    <mergeCell ref="B225:D225"/>
    <mergeCell ref="B226:D226"/>
    <mergeCell ref="B227:D227"/>
    <mergeCell ref="B228:D228"/>
  </mergeCells>
  <printOptions/>
  <pageMargins left="0.7086614173228347" right="0.7086614173228347" top="0.7874015748031497" bottom="0.7874015748031497" header="0.31496062992125984" footer="0.31496062992125984"/>
  <pageSetup horizontalDpi="600" verticalDpi="600" orientation="landscape" paperSize="9" r:id="rId1"/>
  <ignoredErrors>
    <ignoredError sqref="A53:A55 A49:A51 A43:A47 A31:A38 A17:A18 A12:A15 A70:A108" twoDigitTextYear="1"/>
    <ignoredError sqref="I117:J117 I122:J122 I124:J124 I136:J136 I154:J154 I158:J158 E230 F230:H230" formula="1"/>
    <ignoredError sqref="A41 A62:A64 A168:A170 A178:A189 A223:A234" numberStoredAsText="1"/>
    <ignoredError sqref="A65:A69 A115:A161 A171:A177 A190:A214" numberStoredAsText="1" twoDigitTextYear="1"/>
  </ignoredErrors>
</worksheet>
</file>

<file path=xl/worksheets/sheet9.xml><?xml version="1.0" encoding="utf-8"?>
<worksheet xmlns="http://schemas.openxmlformats.org/spreadsheetml/2006/main" xmlns:r="http://schemas.openxmlformats.org/officeDocument/2006/relationships">
  <sheetPr>
    <pageSetUpPr fitToPage="1"/>
  </sheetPr>
  <dimension ref="A1:K33"/>
  <sheetViews>
    <sheetView zoomScalePageLayoutView="0" workbookViewId="0" topLeftCell="A1">
      <selection activeCell="B38" sqref="B38"/>
    </sheetView>
  </sheetViews>
  <sheetFormatPr defaultColWidth="9.140625" defaultRowHeight="15"/>
  <cols>
    <col min="1" max="4" width="10.28125" style="1" customWidth="1"/>
    <col min="5" max="10" width="13.57421875" style="1" customWidth="1"/>
    <col min="11" max="11" width="40.421875" style="1" customWidth="1"/>
    <col min="12" max="16384" width="9.140625" style="1" customWidth="1"/>
  </cols>
  <sheetData>
    <row r="1" spans="1:11" ht="15">
      <c r="A1" s="139" t="s">
        <v>297</v>
      </c>
      <c r="B1" s="171"/>
      <c r="C1" s="171"/>
      <c r="D1" s="171"/>
      <c r="E1" s="171"/>
      <c r="F1" s="171"/>
      <c r="G1" s="171"/>
      <c r="H1" s="171"/>
      <c r="I1" s="171"/>
      <c r="J1" s="171"/>
      <c r="K1" s="141"/>
    </row>
    <row r="3" spans="1:11" ht="15">
      <c r="A3" s="226" t="s">
        <v>0</v>
      </c>
      <c r="B3" s="243"/>
      <c r="C3" s="243"/>
      <c r="D3" s="244"/>
      <c r="E3" s="196" t="s">
        <v>192</v>
      </c>
      <c r="F3" s="301"/>
      <c r="G3" s="196" t="s">
        <v>298</v>
      </c>
      <c r="H3" s="301"/>
      <c r="I3" s="302" t="s">
        <v>299</v>
      </c>
      <c r="J3" s="302" t="s">
        <v>300</v>
      </c>
      <c r="K3" s="302" t="s">
        <v>193</v>
      </c>
    </row>
    <row r="4" spans="1:11" ht="76.5" customHeight="1">
      <c r="A4" s="304"/>
      <c r="B4" s="305"/>
      <c r="C4" s="305"/>
      <c r="D4" s="306"/>
      <c r="E4" s="6" t="s">
        <v>62</v>
      </c>
      <c r="F4" s="6" t="s">
        <v>74</v>
      </c>
      <c r="G4" s="6" t="s">
        <v>62</v>
      </c>
      <c r="H4" s="6" t="s">
        <v>74</v>
      </c>
      <c r="I4" s="303"/>
      <c r="J4" s="303"/>
      <c r="K4" s="303"/>
    </row>
    <row r="5" spans="1:11" ht="30" customHeight="1">
      <c r="A5" s="217" t="s">
        <v>218</v>
      </c>
      <c r="B5" s="289"/>
      <c r="C5" s="289"/>
      <c r="D5" s="290"/>
      <c r="E5" s="33">
        <f aca="true" t="shared" si="0" ref="E5:J5">E6+E7+E8+E9</f>
        <v>0</v>
      </c>
      <c r="F5" s="33">
        <f t="shared" si="0"/>
        <v>0</v>
      </c>
      <c r="G5" s="33">
        <f t="shared" si="0"/>
        <v>0</v>
      </c>
      <c r="H5" s="33">
        <f t="shared" si="0"/>
        <v>0</v>
      </c>
      <c r="I5" s="33">
        <f t="shared" si="0"/>
        <v>0</v>
      </c>
      <c r="J5" s="33">
        <f t="shared" si="0"/>
        <v>0</v>
      </c>
      <c r="K5" s="53"/>
    </row>
    <row r="6" spans="1:11" ht="30" customHeight="1">
      <c r="A6" s="250" t="s">
        <v>194</v>
      </c>
      <c r="B6" s="291"/>
      <c r="C6" s="291"/>
      <c r="D6" s="292"/>
      <c r="E6" s="32"/>
      <c r="F6" s="32"/>
      <c r="G6" s="32"/>
      <c r="H6" s="32"/>
      <c r="I6" s="32"/>
      <c r="J6" s="32"/>
      <c r="K6" s="47"/>
    </row>
    <row r="7" spans="1:11" ht="30" customHeight="1">
      <c r="A7" s="250" t="s">
        <v>195</v>
      </c>
      <c r="B7" s="291"/>
      <c r="C7" s="291"/>
      <c r="D7" s="292"/>
      <c r="E7" s="32"/>
      <c r="F7" s="32"/>
      <c r="G7" s="32"/>
      <c r="H7" s="32"/>
      <c r="I7" s="32"/>
      <c r="J7" s="32"/>
      <c r="K7" s="47"/>
    </row>
    <row r="8" spans="1:11" ht="30" customHeight="1">
      <c r="A8" s="250" t="s">
        <v>196</v>
      </c>
      <c r="B8" s="291"/>
      <c r="C8" s="291"/>
      <c r="D8" s="292"/>
      <c r="E8" s="32"/>
      <c r="F8" s="32"/>
      <c r="G8" s="32"/>
      <c r="H8" s="32"/>
      <c r="I8" s="32"/>
      <c r="J8" s="32"/>
      <c r="K8" s="47"/>
    </row>
    <row r="9" spans="1:11" ht="30" customHeight="1">
      <c r="A9" s="250" t="s">
        <v>197</v>
      </c>
      <c r="B9" s="291"/>
      <c r="C9" s="291"/>
      <c r="D9" s="292"/>
      <c r="E9" s="32"/>
      <c r="F9" s="32"/>
      <c r="G9" s="32"/>
      <c r="H9" s="32"/>
      <c r="I9" s="32"/>
      <c r="J9" s="32"/>
      <c r="K9" s="47"/>
    </row>
    <row r="10" spans="1:11" ht="30" customHeight="1">
      <c r="A10" s="217" t="s">
        <v>219</v>
      </c>
      <c r="B10" s="289"/>
      <c r="C10" s="289"/>
      <c r="D10" s="290"/>
      <c r="E10" s="33">
        <f aca="true" t="shared" si="1" ref="E10:J10">E11+E14+E15+E16+E17+E18+E29+E30</f>
        <v>0</v>
      </c>
      <c r="F10" s="33">
        <f t="shared" si="1"/>
        <v>0</v>
      </c>
      <c r="G10" s="33">
        <f t="shared" si="1"/>
        <v>0</v>
      </c>
      <c r="H10" s="33">
        <f t="shared" si="1"/>
        <v>0</v>
      </c>
      <c r="I10" s="33">
        <f t="shared" si="1"/>
        <v>0</v>
      </c>
      <c r="J10" s="33">
        <f t="shared" si="1"/>
        <v>0</v>
      </c>
      <c r="K10" s="53"/>
    </row>
    <row r="11" spans="1:11" ht="30" customHeight="1">
      <c r="A11" s="250" t="s">
        <v>198</v>
      </c>
      <c r="B11" s="291"/>
      <c r="C11" s="291"/>
      <c r="D11" s="292"/>
      <c r="E11" s="34">
        <f aca="true" t="shared" si="2" ref="E11:J11">E12+E13</f>
        <v>0</v>
      </c>
      <c r="F11" s="34">
        <f t="shared" si="2"/>
        <v>0</v>
      </c>
      <c r="G11" s="34">
        <f t="shared" si="2"/>
        <v>0</v>
      </c>
      <c r="H11" s="34">
        <f t="shared" si="2"/>
        <v>0</v>
      </c>
      <c r="I11" s="34">
        <f t="shared" si="2"/>
        <v>0</v>
      </c>
      <c r="J11" s="34">
        <f t="shared" si="2"/>
        <v>0</v>
      </c>
      <c r="K11" s="47"/>
    </row>
    <row r="12" spans="1:11" ht="30" customHeight="1">
      <c r="A12" s="250" t="s">
        <v>199</v>
      </c>
      <c r="B12" s="291"/>
      <c r="C12" s="291"/>
      <c r="D12" s="292"/>
      <c r="E12" s="32"/>
      <c r="F12" s="32"/>
      <c r="G12" s="32"/>
      <c r="H12" s="32"/>
      <c r="I12" s="32"/>
      <c r="J12" s="32"/>
      <c r="K12" s="47"/>
    </row>
    <row r="13" spans="1:11" ht="30" customHeight="1">
      <c r="A13" s="250" t="s">
        <v>200</v>
      </c>
      <c r="B13" s="291"/>
      <c r="C13" s="291"/>
      <c r="D13" s="292"/>
      <c r="E13" s="32"/>
      <c r="F13" s="32"/>
      <c r="G13" s="32"/>
      <c r="H13" s="32"/>
      <c r="I13" s="32"/>
      <c r="J13" s="32"/>
      <c r="K13" s="47"/>
    </row>
    <row r="14" spans="1:11" ht="30" customHeight="1">
      <c r="A14" s="250" t="s">
        <v>201</v>
      </c>
      <c r="B14" s="291"/>
      <c r="C14" s="291"/>
      <c r="D14" s="292"/>
      <c r="E14" s="32"/>
      <c r="F14" s="32"/>
      <c r="G14" s="32"/>
      <c r="H14" s="32"/>
      <c r="I14" s="32"/>
      <c r="J14" s="32"/>
      <c r="K14" s="47"/>
    </row>
    <row r="15" spans="1:11" ht="30" customHeight="1">
      <c r="A15" s="250" t="s">
        <v>202</v>
      </c>
      <c r="B15" s="291"/>
      <c r="C15" s="291"/>
      <c r="D15" s="292"/>
      <c r="E15" s="32"/>
      <c r="F15" s="32"/>
      <c r="G15" s="32"/>
      <c r="H15" s="32"/>
      <c r="I15" s="32"/>
      <c r="J15" s="32"/>
      <c r="K15" s="47"/>
    </row>
    <row r="16" spans="1:11" ht="30" customHeight="1">
      <c r="A16" s="250" t="s">
        <v>203</v>
      </c>
      <c r="B16" s="291"/>
      <c r="C16" s="291"/>
      <c r="D16" s="292"/>
      <c r="E16" s="32"/>
      <c r="F16" s="32"/>
      <c r="G16" s="32"/>
      <c r="H16" s="32"/>
      <c r="I16" s="32"/>
      <c r="J16" s="32"/>
      <c r="K16" s="47"/>
    </row>
    <row r="17" spans="1:11" ht="30" customHeight="1">
      <c r="A17" s="250" t="s">
        <v>204</v>
      </c>
      <c r="B17" s="291"/>
      <c r="C17" s="291"/>
      <c r="D17" s="292"/>
      <c r="E17" s="32"/>
      <c r="F17" s="32"/>
      <c r="G17" s="32"/>
      <c r="H17" s="32"/>
      <c r="I17" s="32"/>
      <c r="J17" s="32"/>
      <c r="K17" s="47"/>
    </row>
    <row r="18" spans="1:11" ht="30" customHeight="1">
      <c r="A18" s="250" t="s">
        <v>205</v>
      </c>
      <c r="B18" s="291"/>
      <c r="C18" s="291"/>
      <c r="D18" s="292"/>
      <c r="E18" s="34">
        <f aca="true" t="shared" si="3" ref="E18:J18">E19+E20+E21+E22+E23+E24+E25+E26+E27+E28</f>
        <v>0</v>
      </c>
      <c r="F18" s="34">
        <f t="shared" si="3"/>
        <v>0</v>
      </c>
      <c r="G18" s="34">
        <f t="shared" si="3"/>
        <v>0</v>
      </c>
      <c r="H18" s="34">
        <f t="shared" si="3"/>
        <v>0</v>
      </c>
      <c r="I18" s="34">
        <f t="shared" si="3"/>
        <v>0</v>
      </c>
      <c r="J18" s="34">
        <f t="shared" si="3"/>
        <v>0</v>
      </c>
      <c r="K18" s="47"/>
    </row>
    <row r="19" spans="1:11" ht="30" customHeight="1">
      <c r="A19" s="250" t="s">
        <v>206</v>
      </c>
      <c r="B19" s="291"/>
      <c r="C19" s="291"/>
      <c r="D19" s="292"/>
      <c r="E19" s="32"/>
      <c r="F19" s="32"/>
      <c r="G19" s="32"/>
      <c r="H19" s="32"/>
      <c r="I19" s="32"/>
      <c r="J19" s="32"/>
      <c r="K19" s="47"/>
    </row>
    <row r="20" spans="1:11" ht="30" customHeight="1">
      <c r="A20" s="250" t="s">
        <v>207</v>
      </c>
      <c r="B20" s="291"/>
      <c r="C20" s="291"/>
      <c r="D20" s="292"/>
      <c r="E20" s="32"/>
      <c r="F20" s="32"/>
      <c r="G20" s="32"/>
      <c r="H20" s="32"/>
      <c r="I20" s="32"/>
      <c r="J20" s="32"/>
      <c r="K20" s="47"/>
    </row>
    <row r="21" spans="1:11" ht="30" customHeight="1">
      <c r="A21" s="250" t="s">
        <v>208</v>
      </c>
      <c r="B21" s="291"/>
      <c r="C21" s="291"/>
      <c r="D21" s="292"/>
      <c r="E21" s="32"/>
      <c r="F21" s="32"/>
      <c r="G21" s="32"/>
      <c r="H21" s="32"/>
      <c r="I21" s="32"/>
      <c r="J21" s="32"/>
      <c r="K21" s="47"/>
    </row>
    <row r="22" spans="1:11" ht="30" customHeight="1">
      <c r="A22" s="250" t="s">
        <v>209</v>
      </c>
      <c r="B22" s="291"/>
      <c r="C22" s="291"/>
      <c r="D22" s="292"/>
      <c r="E22" s="32"/>
      <c r="F22" s="32"/>
      <c r="G22" s="32"/>
      <c r="H22" s="32"/>
      <c r="I22" s="32"/>
      <c r="J22" s="32"/>
      <c r="K22" s="47"/>
    </row>
    <row r="23" spans="1:11" ht="30" customHeight="1">
      <c r="A23" s="250" t="s">
        <v>210</v>
      </c>
      <c r="B23" s="291"/>
      <c r="C23" s="291"/>
      <c r="D23" s="292"/>
      <c r="E23" s="32"/>
      <c r="F23" s="32"/>
      <c r="G23" s="32"/>
      <c r="H23" s="32"/>
      <c r="I23" s="32"/>
      <c r="J23" s="32"/>
      <c r="K23" s="47"/>
    </row>
    <row r="24" spans="1:11" ht="30" customHeight="1">
      <c r="A24" s="250" t="s">
        <v>211</v>
      </c>
      <c r="B24" s="291"/>
      <c r="C24" s="291"/>
      <c r="D24" s="292"/>
      <c r="E24" s="32"/>
      <c r="F24" s="32"/>
      <c r="G24" s="32"/>
      <c r="H24" s="32"/>
      <c r="I24" s="32"/>
      <c r="J24" s="32"/>
      <c r="K24" s="47"/>
    </row>
    <row r="25" spans="1:11" ht="30" customHeight="1">
      <c r="A25" s="250" t="s">
        <v>212</v>
      </c>
      <c r="B25" s="291"/>
      <c r="C25" s="291"/>
      <c r="D25" s="292"/>
      <c r="E25" s="32"/>
      <c r="F25" s="32"/>
      <c r="G25" s="32"/>
      <c r="H25" s="32"/>
      <c r="I25" s="32"/>
      <c r="J25" s="32"/>
      <c r="K25" s="47"/>
    </row>
    <row r="26" spans="1:11" ht="30" customHeight="1">
      <c r="A26" s="250" t="s">
        <v>213</v>
      </c>
      <c r="B26" s="291"/>
      <c r="C26" s="291"/>
      <c r="D26" s="292"/>
      <c r="E26" s="32"/>
      <c r="F26" s="32"/>
      <c r="G26" s="32"/>
      <c r="H26" s="32"/>
      <c r="I26" s="32"/>
      <c r="J26" s="32"/>
      <c r="K26" s="47"/>
    </row>
    <row r="27" spans="1:11" ht="30" customHeight="1">
      <c r="A27" s="250" t="s">
        <v>214</v>
      </c>
      <c r="B27" s="291"/>
      <c r="C27" s="291"/>
      <c r="D27" s="292"/>
      <c r="E27" s="32"/>
      <c r="F27" s="32"/>
      <c r="G27" s="32"/>
      <c r="H27" s="32"/>
      <c r="I27" s="32"/>
      <c r="J27" s="32"/>
      <c r="K27" s="47"/>
    </row>
    <row r="28" spans="1:11" ht="30" customHeight="1">
      <c r="A28" s="250" t="s">
        <v>215</v>
      </c>
      <c r="B28" s="291"/>
      <c r="C28" s="291"/>
      <c r="D28" s="292"/>
      <c r="E28" s="32"/>
      <c r="F28" s="32"/>
      <c r="G28" s="32"/>
      <c r="H28" s="32"/>
      <c r="I28" s="32"/>
      <c r="J28" s="32"/>
      <c r="K28" s="47"/>
    </row>
    <row r="29" spans="1:11" ht="30" customHeight="1">
      <c r="A29" s="250" t="s">
        <v>216</v>
      </c>
      <c r="B29" s="291"/>
      <c r="C29" s="291"/>
      <c r="D29" s="292"/>
      <c r="E29" s="32"/>
      <c r="F29" s="32"/>
      <c r="G29" s="32"/>
      <c r="H29" s="32"/>
      <c r="I29" s="32"/>
      <c r="J29" s="32"/>
      <c r="K29" s="47"/>
    </row>
    <row r="30" spans="1:11" ht="30" customHeight="1">
      <c r="A30" s="250" t="s">
        <v>217</v>
      </c>
      <c r="B30" s="291"/>
      <c r="C30" s="291"/>
      <c r="D30" s="292"/>
      <c r="E30" s="32"/>
      <c r="F30" s="32"/>
      <c r="G30" s="32"/>
      <c r="H30" s="32"/>
      <c r="I30" s="32"/>
      <c r="J30" s="32"/>
      <c r="K30" s="47"/>
    </row>
    <row r="31" spans="1:11" ht="30" customHeight="1">
      <c r="A31" s="217" t="s">
        <v>1</v>
      </c>
      <c r="B31" s="289"/>
      <c r="C31" s="289"/>
      <c r="D31" s="290"/>
      <c r="E31" s="33">
        <f aca="true" t="shared" si="4" ref="E31:J31">E5+E10</f>
        <v>0</v>
      </c>
      <c r="F31" s="33">
        <f t="shared" si="4"/>
        <v>0</v>
      </c>
      <c r="G31" s="33">
        <f t="shared" si="4"/>
        <v>0</v>
      </c>
      <c r="H31" s="33">
        <f t="shared" si="4"/>
        <v>0</v>
      </c>
      <c r="I31" s="33">
        <f t="shared" si="4"/>
        <v>0</v>
      </c>
      <c r="J31" s="33">
        <f t="shared" si="4"/>
        <v>0</v>
      </c>
      <c r="K31" s="53"/>
    </row>
    <row r="33" spans="1:11" ht="51.75" customHeight="1">
      <c r="A33" s="298" t="s">
        <v>59</v>
      </c>
      <c r="B33" s="233"/>
      <c r="C33" s="233"/>
      <c r="D33" s="233"/>
      <c r="E33" s="187"/>
      <c r="F33" s="188"/>
      <c r="G33" s="188"/>
      <c r="H33" s="188"/>
      <c r="I33" s="188"/>
      <c r="J33" s="188"/>
      <c r="K33" s="188"/>
    </row>
  </sheetData>
  <sheetProtection formatCells="0" formatColumns="0" formatRows="0"/>
  <mergeCells count="36">
    <mergeCell ref="A20:D20"/>
    <mergeCell ref="A33:D33"/>
    <mergeCell ref="E33:K33"/>
    <mergeCell ref="A26:D26"/>
    <mergeCell ref="A27:D27"/>
    <mergeCell ref="A28:D28"/>
    <mergeCell ref="A29:D29"/>
    <mergeCell ref="A30:D30"/>
    <mergeCell ref="A31:D31"/>
    <mergeCell ref="A21:D21"/>
    <mergeCell ref="A22:D22"/>
    <mergeCell ref="A23:D23"/>
    <mergeCell ref="A24:D24"/>
    <mergeCell ref="A25:D25"/>
    <mergeCell ref="A14:D14"/>
    <mergeCell ref="A15:D15"/>
    <mergeCell ref="A16:D16"/>
    <mergeCell ref="A17:D17"/>
    <mergeCell ref="A18:D18"/>
    <mergeCell ref="A19:D19"/>
    <mergeCell ref="A8:D8"/>
    <mergeCell ref="A9:D9"/>
    <mergeCell ref="A10:D10"/>
    <mergeCell ref="A11:D11"/>
    <mergeCell ref="A12:D12"/>
    <mergeCell ref="A13:D13"/>
    <mergeCell ref="A1:K1"/>
    <mergeCell ref="A5:D5"/>
    <mergeCell ref="A6:D6"/>
    <mergeCell ref="A7:D7"/>
    <mergeCell ref="E3:F3"/>
    <mergeCell ref="G3:H3"/>
    <mergeCell ref="I3:I4"/>
    <mergeCell ref="J3:J4"/>
    <mergeCell ref="K3:K4"/>
    <mergeCell ref="A3:D4"/>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Karlovarský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jana.pilarova</dc:creator>
  <cp:keywords/>
  <dc:description/>
  <cp:lastModifiedBy>Pilařová Jana</cp:lastModifiedBy>
  <cp:lastPrinted>2015-08-07T08:21:10Z</cp:lastPrinted>
  <dcterms:created xsi:type="dcterms:W3CDTF">2011-07-13T06:12:23Z</dcterms:created>
  <dcterms:modified xsi:type="dcterms:W3CDTF">2015-08-11T13:15:19Z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grationSourceURL">
    <vt:lpwstr/>
  </property>
  <property fmtid="{D5CDD505-2E9C-101B-9397-08002B2CF9AE}" pid="3" name="RoutingEnabled">
    <vt:lpwstr/>
  </property>
  <property fmtid="{D5CDD505-2E9C-101B-9397-08002B2CF9AE}" pid="4" name="PublishingContact">
    <vt:lpwstr/>
  </property>
  <property fmtid="{D5CDD505-2E9C-101B-9397-08002B2CF9AE}" pid="5" name="display_urn:schemas-microsoft-com:office:office#Editor">
    <vt:lpwstr>Pilařová Jana</vt:lpwstr>
  </property>
  <property fmtid="{D5CDD505-2E9C-101B-9397-08002B2CF9AE}" pid="6" name="Order">
    <vt:lpwstr>1062600.00000000</vt:lpwstr>
  </property>
  <property fmtid="{D5CDD505-2E9C-101B-9397-08002B2CF9AE}" pid="7" name="TemplateUrl">
    <vt:lpwstr/>
  </property>
  <property fmtid="{D5CDD505-2E9C-101B-9397-08002B2CF9AE}" pid="8" name="PublishingRollupImage">
    <vt:lpwstr/>
  </property>
  <property fmtid="{D5CDD505-2E9C-101B-9397-08002B2CF9AE}" pid="9" name="Audience">
    <vt:lpwstr/>
  </property>
  <property fmtid="{D5CDD505-2E9C-101B-9397-08002B2CF9AE}" pid="10" name="xd_ProgID">
    <vt:lpwstr/>
  </property>
  <property fmtid="{D5CDD505-2E9C-101B-9397-08002B2CF9AE}" pid="11" name="PublishingStartDate">
    <vt:lpwstr/>
  </property>
  <property fmtid="{D5CDD505-2E9C-101B-9397-08002B2CF9AE}" pid="12" name="PublishingExpirationDate">
    <vt:lpwstr/>
  </property>
  <property fmtid="{D5CDD505-2E9C-101B-9397-08002B2CF9AE}" pid="13" name="PublishingContactPicture">
    <vt:lpwstr/>
  </property>
  <property fmtid="{D5CDD505-2E9C-101B-9397-08002B2CF9AE}" pid="14" name="PublishingVariationGroupID">
    <vt:lpwstr/>
  </property>
  <property fmtid="{D5CDD505-2E9C-101B-9397-08002B2CF9AE}" pid="15" name="display_urn:schemas-microsoft-com:office:office#Author">
    <vt:lpwstr>Pilařová Jana</vt:lpwstr>
  </property>
  <property fmtid="{D5CDD505-2E9C-101B-9397-08002B2CF9AE}" pid="16" name="ContentTypeId">
    <vt:lpwstr>0x0101005B0F57DC438ACF48928EE15261F01B6C</vt:lpwstr>
  </property>
  <property fmtid="{D5CDD505-2E9C-101B-9397-08002B2CF9AE}" pid="17" name="ObsahClanku">
    <vt:lpwstr/>
  </property>
  <property fmtid="{D5CDD505-2E9C-101B-9397-08002B2CF9AE}" pid="18" name="PublishingContactName">
    <vt:lpwstr/>
  </property>
  <property fmtid="{D5CDD505-2E9C-101B-9397-08002B2CF9AE}" pid="19" name="PublishingVariationRelationshipLinkFieldID">
    <vt:lpwstr/>
  </property>
  <property fmtid="{D5CDD505-2E9C-101B-9397-08002B2CF9AE}" pid="20" name="PublishingContactEmail">
    <vt:lpwstr/>
  </property>
  <property fmtid="{D5CDD505-2E9C-101B-9397-08002B2CF9AE}" pid="21" name="_SourceUrl">
    <vt:lpwstr/>
  </property>
  <property fmtid="{D5CDD505-2E9C-101B-9397-08002B2CF9AE}" pid="22" name="_SharedFileIndex">
    <vt:lpwstr/>
  </property>
  <property fmtid="{D5CDD505-2E9C-101B-9397-08002B2CF9AE}" pid="23" name="Comments">
    <vt:lpwstr/>
  </property>
  <property fmtid="{D5CDD505-2E9C-101B-9397-08002B2CF9AE}" pid="24" name="PublishingPageLayout">
    <vt:lpwstr/>
  </property>
  <property fmtid="{D5CDD505-2E9C-101B-9397-08002B2CF9AE}" pid="25" name="xd_Signature">
    <vt:lpwstr/>
  </property>
</Properties>
</file>