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9675" tabRatio="955" activeTab="0"/>
  </bookViews>
  <sheets>
    <sheet name="I. Kategorie" sheetId="1" r:id="rId1"/>
    <sheet name="II. kategorie" sheetId="2" r:id="rId2"/>
    <sheet name="1. ZŠ Cheb" sheetId="3" r:id="rId3"/>
    <sheet name="2. ZŠ Cheb" sheetId="4" r:id="rId4"/>
    <sheet name="3. ZŠ Cheb" sheetId="5" r:id="rId5"/>
    <sheet name="4. ZŠ Cheb" sheetId="6" r:id="rId6"/>
    <sheet name="5. ZŠ Cheb" sheetId="7" r:id="rId7"/>
    <sheet name="6. ZŠ Cheb" sheetId="8" r:id="rId8"/>
    <sheet name="ZŠ Velká Hleďsebe" sheetId="9" r:id="rId9"/>
    <sheet name="ZŠ JIH M.L." sheetId="10" r:id="rId10"/>
    <sheet name="ZŠ Úšovice " sheetId="11" r:id="rId11"/>
    <sheet name="ZŠ a MŠ Hazlov" sheetId="12" r:id="rId12"/>
    <sheet name="ZŠ Skalná" sheetId="13" r:id="rId13"/>
    <sheet name="ZŠ Hranice" sheetId="14" r:id="rId14"/>
    <sheet name="ZŠ AŠ, Hlávkova" sheetId="15" r:id="rId15"/>
    <sheet name="ZŠ a MŠ Plesná" sheetId="16" r:id="rId16"/>
  </sheets>
  <definedNames/>
  <calcPr fullCalcOnLoad="1"/>
</workbook>
</file>

<file path=xl/sharedStrings.xml><?xml version="1.0" encoding="utf-8"?>
<sst xmlns="http://schemas.openxmlformats.org/spreadsheetml/2006/main" count="537" uniqueCount="239">
  <si>
    <t>Název školy:</t>
  </si>
  <si>
    <t>Zdravověda</t>
  </si>
  <si>
    <t>Dopravní hřiště</t>
  </si>
  <si>
    <t>Pravidla silničního provozu</t>
  </si>
  <si>
    <t xml:space="preserve">Body </t>
  </si>
  <si>
    <t>celkové body</t>
  </si>
  <si>
    <t>I. Kategorie</t>
  </si>
  <si>
    <t>II. Kategorie</t>
  </si>
  <si>
    <t>42.m</t>
  </si>
  <si>
    <t>43.m</t>
  </si>
  <si>
    <t>44.m</t>
  </si>
  <si>
    <t>45.m</t>
  </si>
  <si>
    <t>Valentík Lukáš</t>
  </si>
  <si>
    <t>Novák Tomáš</t>
  </si>
  <si>
    <t>Bukovická Adriana</t>
  </si>
  <si>
    <t>Hrbková Michaela</t>
  </si>
  <si>
    <t>40.č</t>
  </si>
  <si>
    <t>41.č</t>
  </si>
  <si>
    <t>42.č</t>
  </si>
  <si>
    <t>43.č</t>
  </si>
  <si>
    <t>Mizerová Naďa</t>
  </si>
  <si>
    <t>Pátek Matěj</t>
  </si>
  <si>
    <t>34.m</t>
  </si>
  <si>
    <t>35.m</t>
  </si>
  <si>
    <t>36.m</t>
  </si>
  <si>
    <t>37.m</t>
  </si>
  <si>
    <t>Voborník Matěj</t>
  </si>
  <si>
    <t>Tůma Nicolas</t>
  </si>
  <si>
    <t>Josková Markéta</t>
  </si>
  <si>
    <t>Svatková Dagmar</t>
  </si>
  <si>
    <t>16.č</t>
  </si>
  <si>
    <t>17.č</t>
  </si>
  <si>
    <t>19.č</t>
  </si>
  <si>
    <t>20.č</t>
  </si>
  <si>
    <t>14.m</t>
  </si>
  <si>
    <t>15.m</t>
  </si>
  <si>
    <t>16.m</t>
  </si>
  <si>
    <t>17.m</t>
  </si>
  <si>
    <t>Šinka Ladislav</t>
  </si>
  <si>
    <t>Uhrin Radek</t>
  </si>
  <si>
    <t>Frančáková Hana</t>
  </si>
  <si>
    <t>Matoušková Renata</t>
  </si>
  <si>
    <t>Valigura Michal</t>
  </si>
  <si>
    <t>Plzák Patrik</t>
  </si>
  <si>
    <t>Horváthová Veronika</t>
  </si>
  <si>
    <t>Gašparová Barbora</t>
  </si>
  <si>
    <t>4. ZŠ Cheb, Hradební</t>
  </si>
  <si>
    <t>12.č</t>
  </si>
  <si>
    <t>13.č</t>
  </si>
  <si>
    <t>14.č</t>
  </si>
  <si>
    <t>15.č</t>
  </si>
  <si>
    <t>10.m</t>
  </si>
  <si>
    <t>11.m</t>
  </si>
  <si>
    <t>12.m</t>
  </si>
  <si>
    <t>13.m</t>
  </si>
  <si>
    <t>Pokorná Kateřina</t>
  </si>
  <si>
    <t>Pešková Markéta</t>
  </si>
  <si>
    <t>Miksa Jirka</t>
  </si>
  <si>
    <t>Lev Václav</t>
  </si>
  <si>
    <t>Vaštová Markéta</t>
  </si>
  <si>
    <t>Lehocká Nikola</t>
  </si>
  <si>
    <t>Lorenc Jan</t>
  </si>
  <si>
    <t>Mottl Michal</t>
  </si>
  <si>
    <t>34.č</t>
  </si>
  <si>
    <t>35.č</t>
  </si>
  <si>
    <t>37.č</t>
  </si>
  <si>
    <t>39.č</t>
  </si>
  <si>
    <t>30.m</t>
  </si>
  <si>
    <t>31.m</t>
  </si>
  <si>
    <t>32.m</t>
  </si>
  <si>
    <t>33.m</t>
  </si>
  <si>
    <t>Desort Lukáš</t>
  </si>
  <si>
    <t>Marešová Katka</t>
  </si>
  <si>
    <t>Hejnová Kateřina</t>
  </si>
  <si>
    <t>Hrudníková Lenka</t>
  </si>
  <si>
    <t>Brejchová Dominika</t>
  </si>
  <si>
    <t>Kubata Jan</t>
  </si>
  <si>
    <t>6. ZŠ Cheb, Obětí nacismu</t>
  </si>
  <si>
    <t>30.č</t>
  </si>
  <si>
    <t>31.č</t>
  </si>
  <si>
    <t>32.č</t>
  </si>
  <si>
    <t>33.č</t>
  </si>
  <si>
    <t>26.m</t>
  </si>
  <si>
    <t>27.m</t>
  </si>
  <si>
    <t>28.m</t>
  </si>
  <si>
    <t>29.m</t>
  </si>
  <si>
    <t>Šturmová Kristina</t>
  </si>
  <si>
    <t>Javorská Žaneta</t>
  </si>
  <si>
    <t>Mag Viktor</t>
  </si>
  <si>
    <t>Truhlářová Kristýna</t>
  </si>
  <si>
    <t>Meiser Milan</t>
  </si>
  <si>
    <t>Cenkner Jan</t>
  </si>
  <si>
    <t>52.č</t>
  </si>
  <si>
    <t>53.č</t>
  </si>
  <si>
    <t>54.č</t>
  </si>
  <si>
    <t>55.č</t>
  </si>
  <si>
    <t>Svátová Nikola</t>
  </si>
  <si>
    <t>Hatlapatková Lucie</t>
  </si>
  <si>
    <t>Tříska Jakub</t>
  </si>
  <si>
    <t>Procházka Štěpán</t>
  </si>
  <si>
    <t>1.m</t>
  </si>
  <si>
    <t>2.m</t>
  </si>
  <si>
    <t>3.m</t>
  </si>
  <si>
    <t>5.m</t>
  </si>
  <si>
    <t>Plevová Michaela</t>
  </si>
  <si>
    <t>Becková Dominika</t>
  </si>
  <si>
    <t>Jeřábek Jakub</t>
  </si>
  <si>
    <t>Horváth Dominik</t>
  </si>
  <si>
    <t>1.č</t>
  </si>
  <si>
    <t>3.č</t>
  </si>
  <si>
    <t>5.č</t>
  </si>
  <si>
    <t>6.č</t>
  </si>
  <si>
    <t>Vondrašová Markéta</t>
  </si>
  <si>
    <t>Gujdová Dominika</t>
  </si>
  <si>
    <t>Arendáš Lukáš</t>
  </si>
  <si>
    <t>Bartoš Vojtěch</t>
  </si>
  <si>
    <t>ZŠ a MŠ Hazlov</t>
  </si>
  <si>
    <t>38.m</t>
  </si>
  <si>
    <t>39.m</t>
  </si>
  <si>
    <t>40.m</t>
  </si>
  <si>
    <t>41.m</t>
  </si>
  <si>
    <t>Finkeová Denisa</t>
  </si>
  <si>
    <t>Utikalová Linda</t>
  </si>
  <si>
    <t>Růžička Štefan</t>
  </si>
  <si>
    <t>Válek Petr</t>
  </si>
  <si>
    <t>ZŠ Skalná</t>
  </si>
  <si>
    <t>6.m</t>
  </si>
  <si>
    <t>7.m</t>
  </si>
  <si>
    <t>8.m</t>
  </si>
  <si>
    <t>9.m</t>
  </si>
  <si>
    <t>8.č</t>
  </si>
  <si>
    <t>11.č</t>
  </si>
  <si>
    <t>10.č</t>
  </si>
  <si>
    <t>9.č</t>
  </si>
  <si>
    <t>Kuželka Daniel</t>
  </si>
  <si>
    <t>Krbec Václav</t>
  </si>
  <si>
    <t>Makovcová Michaela</t>
  </si>
  <si>
    <t>Rynešová Kateřina</t>
  </si>
  <si>
    <t>Melichar Tomáš</t>
  </si>
  <si>
    <t>Kapic Jan</t>
  </si>
  <si>
    <t>Slačíková Barbora</t>
  </si>
  <si>
    <t>Melicharová Klára</t>
  </si>
  <si>
    <t>ZŠ Hranice</t>
  </si>
  <si>
    <t>26.č</t>
  </si>
  <si>
    <t>27.č</t>
  </si>
  <si>
    <t>28.č</t>
  </si>
  <si>
    <t>29.č</t>
  </si>
  <si>
    <t>22.m</t>
  </si>
  <si>
    <t>23.m</t>
  </si>
  <si>
    <t>24.m</t>
  </si>
  <si>
    <t>25.m</t>
  </si>
  <si>
    <t>Svobodová Markéta</t>
  </si>
  <si>
    <t>Pulkertová Petra</t>
  </si>
  <si>
    <t>Polťák Martin</t>
  </si>
  <si>
    <t>Štěpán Vít</t>
  </si>
  <si>
    <t>Surovčiaková Martina</t>
  </si>
  <si>
    <t>Náprstek Nicolas</t>
  </si>
  <si>
    <t>ZŠ AŠ, Hlávkova</t>
  </si>
  <si>
    <t>18.m</t>
  </si>
  <si>
    <t>19.m</t>
  </si>
  <si>
    <t>20.m</t>
  </si>
  <si>
    <t>21.m</t>
  </si>
  <si>
    <t>25.č</t>
  </si>
  <si>
    <t>24.č</t>
  </si>
  <si>
    <t>22.č</t>
  </si>
  <si>
    <t>21.č</t>
  </si>
  <si>
    <t>Hejzek Bryan</t>
  </si>
  <si>
    <t>Lanzdorf Tomáš</t>
  </si>
  <si>
    <t>Hemplová Jindřiška</t>
  </si>
  <si>
    <t>Eliášová Pavlína</t>
  </si>
  <si>
    <t>Doležal Martin</t>
  </si>
  <si>
    <t>Lošťák Dominik</t>
  </si>
  <si>
    <t>Urbánková Michaela</t>
  </si>
  <si>
    <t>Findžová Leona</t>
  </si>
  <si>
    <t>ZŠ a MŠ Plesná</t>
  </si>
  <si>
    <t>48.č</t>
  </si>
  <si>
    <t>49.č</t>
  </si>
  <si>
    <t>50.č</t>
  </si>
  <si>
    <t>51.č</t>
  </si>
  <si>
    <t>Sykora Lukáš</t>
  </si>
  <si>
    <t>44.č</t>
  </si>
  <si>
    <t>45.č</t>
  </si>
  <si>
    <t>46.č</t>
  </si>
  <si>
    <t>47.č</t>
  </si>
  <si>
    <t>46.m</t>
  </si>
  <si>
    <t>47.m</t>
  </si>
  <si>
    <t>48.m</t>
  </si>
  <si>
    <t>49.m</t>
  </si>
  <si>
    <t>Ziateková Zuzana</t>
  </si>
  <si>
    <t>Bučková Kristýna</t>
  </si>
  <si>
    <t>Cinkanič Dan</t>
  </si>
  <si>
    <t>Klán Jan</t>
  </si>
  <si>
    <t>Pakostová Zuzana</t>
  </si>
  <si>
    <t>Maule Karel</t>
  </si>
  <si>
    <t>Šlajs David</t>
  </si>
  <si>
    <t>Dopravní soutěž mladých cyklistů</t>
  </si>
  <si>
    <r>
      <t>Místo konání:</t>
    </r>
    <r>
      <rPr>
        <b/>
        <sz val="12"/>
        <rFont val="Arial"/>
        <family val="0"/>
      </rPr>
      <t xml:space="preserve"> DDM Sova Cheb</t>
    </r>
  </si>
  <si>
    <t>Datum</t>
  </si>
  <si>
    <t>Kategorie:</t>
  </si>
  <si>
    <t>I.</t>
  </si>
  <si>
    <t>pořadí</t>
  </si>
  <si>
    <t>škola</t>
  </si>
  <si>
    <t>5. ZŠ Cheb, Matěje Kopeckého</t>
  </si>
  <si>
    <t>ZŠ Velká Hleďsebe</t>
  </si>
  <si>
    <t>II.</t>
  </si>
  <si>
    <t>Startovní číslo</t>
  </si>
  <si>
    <t>Jízda zručnosti</t>
  </si>
  <si>
    <t>Příjmení a jméno</t>
  </si>
  <si>
    <t>ZŠ JIH, Mariánské Lázně</t>
  </si>
  <si>
    <t>3. ZŠ Cheb, Malé náměstí</t>
  </si>
  <si>
    <t>2. ZŠ Cheb, Májová</t>
  </si>
  <si>
    <t>Kocourková Nela</t>
  </si>
  <si>
    <t>ZŠ Úšovice, Mariánské Lázně</t>
  </si>
  <si>
    <t>Reindl Jan</t>
  </si>
  <si>
    <t>Florián Daniel</t>
  </si>
  <si>
    <t>Fráňová Markéta</t>
  </si>
  <si>
    <t>Bosman Jáchym</t>
  </si>
  <si>
    <t>Sauer Dominik</t>
  </si>
  <si>
    <t>Nedbálek Daniel</t>
  </si>
  <si>
    <t>Štoudek Lukáš</t>
  </si>
  <si>
    <t>Lehrlová Lenka</t>
  </si>
  <si>
    <t>Štefaňáková Hana</t>
  </si>
  <si>
    <t>Böhmová Tereza</t>
  </si>
  <si>
    <t>Švandová Milada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</si>
  <si>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</si>
  <si>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</si>
  <si>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</si>
  <si>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</si>
  <si>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</si>
  <si>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</si>
  <si>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</si>
  <si>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</si>
  <si>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</si>
  <si>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</si>
  <si>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</si>
  <si>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</si>
  <si>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tresté body</t>
  </si>
  <si>
    <t>trestné body</t>
  </si>
  <si>
    <t>10. ZŠ Cheb, Americká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</si>
</sst>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sz val="18"/>
      <name val="Arial"/>
      <family val="0"/>
    </font>
    <font>
      <b/>
      <sz val="2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10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thin"/>
      <bottom style="medium">
        <color indexed="10"/>
      </bottom>
    </border>
    <border>
      <left style="thin">
        <color indexed="22"/>
      </left>
      <right style="thin">
        <color indexed="22"/>
      </right>
      <top style="medium">
        <color indexed="10"/>
      </top>
      <bottom style="thin">
        <color indexed="22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thin"/>
      <right style="medium">
        <color indexed="8"/>
      </right>
      <top style="medium">
        <color indexed="10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3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6" borderId="43" xfId="0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6" borderId="44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0" fontId="6" fillId="36" borderId="46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6" fillId="35" borderId="11" xfId="0" applyFont="1" applyFill="1" applyBorder="1" applyAlignment="1">
      <alignment/>
    </xf>
    <xf numFmtId="0" fontId="6" fillId="36" borderId="43" xfId="0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9" borderId="47" xfId="0" applyFont="1" applyFill="1" applyBorder="1" applyAlignment="1">
      <alignment horizontal="center"/>
    </xf>
    <xf numFmtId="0" fontId="10" fillId="40" borderId="47" xfId="0" applyFont="1" applyFill="1" applyBorder="1" applyAlignment="1">
      <alignment horizontal="center"/>
    </xf>
    <xf numFmtId="0" fontId="10" fillId="37" borderId="47" xfId="0" applyFont="1" applyFill="1" applyBorder="1" applyAlignment="1">
      <alignment horizontal="center"/>
    </xf>
    <xf numFmtId="0" fontId="9" fillId="41" borderId="4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tabSelected="1" zoomScalePageLayoutView="0" workbookViewId="0" topLeftCell="A3">
      <selection activeCell="E8" sqref="E8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21.00390625" style="0" customWidth="1"/>
  </cols>
  <sheetData>
    <row r="1" spans="1:3" ht="27.75">
      <c r="A1" s="71" t="s">
        <v>195</v>
      </c>
      <c r="B1" s="71"/>
      <c r="C1" s="71"/>
    </row>
    <row r="2" s="39" customFormat="1" ht="15.75">
      <c r="A2" s="39" t="s">
        <v>196</v>
      </c>
    </row>
    <row r="3" spans="1:2" s="39" customFormat="1" ht="15">
      <c r="A3" s="39" t="s">
        <v>197</v>
      </c>
      <c r="B3" s="40"/>
    </row>
    <row r="4" spans="1:3" ht="15.75">
      <c r="A4" s="39" t="s">
        <v>198</v>
      </c>
      <c r="B4" s="50" t="s">
        <v>199</v>
      </c>
      <c r="C4" s="39"/>
    </row>
    <row r="5" ht="13.5" thickBot="1"/>
    <row r="6" spans="1:3" s="43" customFormat="1" ht="16.5" thickBot="1">
      <c r="A6" s="63" t="s">
        <v>200</v>
      </c>
      <c r="B6" s="62" t="s">
        <v>201</v>
      </c>
      <c r="C6" s="61" t="s">
        <v>237</v>
      </c>
    </row>
    <row r="7" spans="1:3" ht="12.75">
      <c r="A7" s="42"/>
      <c r="B7" s="44">
        <f>'1. ZŠ Cheb'!B3</f>
        <v>0</v>
      </c>
      <c r="C7" s="45">
        <f>'1. ZŠ Cheb'!G9</f>
        <v>0</v>
      </c>
    </row>
    <row r="8" spans="1:3" ht="23.25">
      <c r="A8" s="57" t="s">
        <v>231</v>
      </c>
      <c r="B8" s="46" t="str">
        <f>'2. ZŠ Cheb'!B3</f>
        <v>2. ZŠ Cheb, Májová</v>
      </c>
      <c r="C8" s="47">
        <f>'2. ZŠ Cheb'!G9</f>
        <v>288</v>
      </c>
    </row>
    <row r="9" spans="1:3" ht="23.25">
      <c r="A9" s="70" t="s">
        <v>226</v>
      </c>
      <c r="B9" s="46" t="str">
        <f>'3. ZŠ Cheb'!B3</f>
        <v>3. ZŠ Cheb, Malé náměstí</v>
      </c>
      <c r="C9" s="47">
        <f>'3. ZŠ Cheb'!G9</f>
        <v>198</v>
      </c>
    </row>
    <row r="10" spans="1:3" ht="23.25">
      <c r="A10" s="57" t="s">
        <v>230</v>
      </c>
      <c r="B10" s="46" t="str">
        <f>'4. ZŠ Cheb'!B3</f>
        <v>4. ZŠ Cheb, Hradební</v>
      </c>
      <c r="C10" s="47">
        <f>'4. ZŠ Cheb'!G9</f>
        <v>289</v>
      </c>
    </row>
    <row r="11" spans="1:3" ht="23.25">
      <c r="A11" s="57" t="s">
        <v>234</v>
      </c>
      <c r="B11" s="46" t="str">
        <f>'5. ZŠ Cheb'!B3</f>
        <v>5. ZŠ Cheb, Matěje Kopeckého</v>
      </c>
      <c r="C11" s="47">
        <f>'5. ZŠ Cheb'!G9</f>
        <v>340</v>
      </c>
    </row>
    <row r="12" spans="1:3" ht="23.25">
      <c r="A12" s="70" t="s">
        <v>224</v>
      </c>
      <c r="B12" s="46" t="str">
        <f>'6. ZŠ Cheb'!B3</f>
        <v>6. ZŠ Cheb, Obětí nacismu</v>
      </c>
      <c r="C12" s="47">
        <f>'6. ZŠ Cheb'!G9</f>
        <v>149</v>
      </c>
    </row>
    <row r="13" spans="1:3" ht="23.25">
      <c r="A13" s="57" t="s">
        <v>233</v>
      </c>
      <c r="B13" s="46" t="str">
        <f>'ZŠ Velká Hleďsebe'!B3</f>
        <v>ZŠ Velká Hleďsebe</v>
      </c>
      <c r="C13" s="47">
        <f>'ZŠ Velká Hleďsebe'!G9</f>
        <v>325</v>
      </c>
    </row>
    <row r="14" spans="1:3" ht="23.25">
      <c r="A14" s="57" t="s">
        <v>228</v>
      </c>
      <c r="B14" s="46" t="str">
        <f>'ZŠ JIH M.L.'!B3</f>
        <v>ZŠ JIH, Mariánské Lázně</v>
      </c>
      <c r="C14" s="47">
        <f>'ZŠ JIH M.L.'!G9</f>
        <v>280</v>
      </c>
    </row>
    <row r="15" spans="1:3" ht="23.25">
      <c r="A15" s="57" t="s">
        <v>232</v>
      </c>
      <c r="B15" s="46" t="str">
        <f>'ZŠ Úšovice '!B3</f>
        <v>ZŠ Úšovice, Mariánské Lázně</v>
      </c>
      <c r="C15" s="47">
        <f>'ZŠ Úšovice '!G9</f>
        <v>294</v>
      </c>
    </row>
    <row r="16" spans="1:3" ht="23.25">
      <c r="A16" s="57"/>
      <c r="B16" s="46">
        <f>'ZŠ a MŠ Hazlov'!B3</f>
        <v>0</v>
      </c>
      <c r="C16" s="47">
        <f>'ZŠ a MŠ Hazlov'!G9</f>
        <v>0</v>
      </c>
    </row>
    <row r="17" spans="1:3" ht="23.25">
      <c r="A17" s="70" t="s">
        <v>225</v>
      </c>
      <c r="B17" s="46" t="str">
        <f>'ZŠ Skalná'!B3</f>
        <v>ZŠ Skalná</v>
      </c>
      <c r="C17" s="47">
        <f>'ZŠ Skalná'!G9</f>
        <v>201</v>
      </c>
    </row>
    <row r="18" spans="1:3" ht="23.25">
      <c r="A18" s="57" t="s">
        <v>227</v>
      </c>
      <c r="B18" s="46" t="str">
        <f>'ZŠ Hranice'!B3</f>
        <v>ZŠ Hranice</v>
      </c>
      <c r="C18" s="47">
        <f>'ZŠ Hranice'!G9</f>
        <v>265</v>
      </c>
    </row>
    <row r="19" spans="1:3" ht="23.25">
      <c r="A19" s="57" t="s">
        <v>229</v>
      </c>
      <c r="B19" s="46" t="str">
        <f>'ZŠ AŠ, Hlávkova'!B3</f>
        <v>ZŠ AŠ, Hlávkova</v>
      </c>
      <c r="C19" s="47">
        <f>'ZŠ AŠ, Hlávkova'!G9</f>
        <v>284</v>
      </c>
    </row>
    <row r="20" spans="1:3" ht="23.25">
      <c r="A20" s="57" t="s">
        <v>235</v>
      </c>
      <c r="B20" s="46" t="str">
        <f>'ZŠ a MŠ Plesná'!B3</f>
        <v>ZŠ a MŠ Plesná</v>
      </c>
      <c r="C20" s="47">
        <f>'ZŠ a MŠ Plesná'!G9</f>
        <v>345</v>
      </c>
    </row>
    <row r="21" spans="1:3" ht="24" thickBot="1">
      <c r="A21" s="41"/>
      <c r="B21" s="48"/>
      <c r="C21" s="4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2:G20"/>
  <sheetViews>
    <sheetView zoomScalePageLayoutView="0" workbookViewId="0" topLeftCell="A2">
      <selection activeCell="C25" sqref="C25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208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108</v>
      </c>
      <c r="B5" s="34" t="s">
        <v>115</v>
      </c>
      <c r="C5" s="2">
        <v>20</v>
      </c>
      <c r="D5" s="2">
        <v>25</v>
      </c>
      <c r="E5" s="2">
        <v>9</v>
      </c>
      <c r="F5" s="10">
        <v>10</v>
      </c>
      <c r="G5" s="14">
        <f>SUM(C5+D5+E5+F5)</f>
        <v>64</v>
      </c>
    </row>
    <row r="6" spans="1:7" ht="21" customHeight="1">
      <c r="A6" s="15" t="s">
        <v>109</v>
      </c>
      <c r="B6" s="35" t="s">
        <v>114</v>
      </c>
      <c r="C6" s="3">
        <v>15</v>
      </c>
      <c r="D6" s="3">
        <v>20</v>
      </c>
      <c r="E6" s="3">
        <v>7</v>
      </c>
      <c r="F6" s="11">
        <v>20</v>
      </c>
      <c r="G6" s="13">
        <f>SUM(C6+D6+E6+F6)</f>
        <v>62</v>
      </c>
    </row>
    <row r="7" spans="1:7" ht="21" customHeight="1">
      <c r="A7" s="15" t="s">
        <v>110</v>
      </c>
      <c r="B7" s="35" t="s">
        <v>113</v>
      </c>
      <c r="C7" s="3">
        <v>15</v>
      </c>
      <c r="D7" s="3">
        <v>35</v>
      </c>
      <c r="E7" s="3">
        <v>20</v>
      </c>
      <c r="F7" s="11">
        <v>20</v>
      </c>
      <c r="G7" s="13">
        <f>SUM(C7+D7+E7+F7)</f>
        <v>90</v>
      </c>
    </row>
    <row r="8" spans="1:7" ht="21" customHeight="1" thickBot="1">
      <c r="A8" s="15" t="s">
        <v>111</v>
      </c>
      <c r="B8" s="36" t="s">
        <v>112</v>
      </c>
      <c r="C8" s="30">
        <v>20</v>
      </c>
      <c r="D8" s="30">
        <v>20</v>
      </c>
      <c r="E8" s="30">
        <v>14</v>
      </c>
      <c r="F8" s="12">
        <v>10</v>
      </c>
      <c r="G8" s="26">
        <f>SUM(C8+D8+E8+F8)</f>
        <v>64</v>
      </c>
    </row>
    <row r="9" spans="1:7" ht="21" customHeight="1" thickBot="1">
      <c r="A9" s="28"/>
      <c r="B9" s="33" t="s">
        <v>5</v>
      </c>
      <c r="C9" s="32">
        <f>C5+C6+C7+C8</f>
        <v>70</v>
      </c>
      <c r="D9" s="32">
        <f>D5+D6+D7+D8</f>
        <v>100</v>
      </c>
      <c r="E9" s="32">
        <f>E5+E6+E7+E8</f>
        <v>50</v>
      </c>
      <c r="F9" s="31">
        <f>F5+F6+F7+F8</f>
        <v>60</v>
      </c>
      <c r="G9" s="25">
        <f>G5+G6+G7+G8</f>
        <v>280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208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100</v>
      </c>
      <c r="B16" s="34" t="s">
        <v>107</v>
      </c>
      <c r="C16" s="2">
        <v>20</v>
      </c>
      <c r="D16" s="2">
        <v>20</v>
      </c>
      <c r="E16" s="2">
        <v>4</v>
      </c>
      <c r="F16" s="10">
        <v>30</v>
      </c>
      <c r="G16" s="14">
        <f>SUM(C16+D16+E16+F16)</f>
        <v>74</v>
      </c>
    </row>
    <row r="17" spans="1:7" ht="21" customHeight="1">
      <c r="A17" s="15" t="s">
        <v>101</v>
      </c>
      <c r="B17" s="35" t="s">
        <v>106</v>
      </c>
      <c r="C17" s="3">
        <v>20</v>
      </c>
      <c r="D17" s="3">
        <v>0</v>
      </c>
      <c r="E17" s="3">
        <v>2</v>
      </c>
      <c r="F17" s="11">
        <v>50</v>
      </c>
      <c r="G17" s="13">
        <f>SUM(C17+D17+E17+F17)</f>
        <v>72</v>
      </c>
    </row>
    <row r="18" spans="1:7" ht="21" customHeight="1">
      <c r="A18" s="15" t="s">
        <v>102</v>
      </c>
      <c r="B18" s="35" t="s">
        <v>105</v>
      </c>
      <c r="C18" s="3">
        <v>20</v>
      </c>
      <c r="D18" s="3">
        <v>40</v>
      </c>
      <c r="E18" s="3">
        <v>9</v>
      </c>
      <c r="F18" s="11">
        <v>55</v>
      </c>
      <c r="G18" s="13">
        <f>SUM(C18+D18+E18+F18)</f>
        <v>124</v>
      </c>
    </row>
    <row r="19" spans="1:7" ht="21" customHeight="1" thickBot="1">
      <c r="A19" s="15" t="s">
        <v>103</v>
      </c>
      <c r="B19" s="36" t="s">
        <v>104</v>
      </c>
      <c r="C19" s="30">
        <v>20</v>
      </c>
      <c r="D19" s="30">
        <v>35</v>
      </c>
      <c r="E19" s="30">
        <v>11</v>
      </c>
      <c r="F19" s="12">
        <v>35</v>
      </c>
      <c r="G19" s="26">
        <f>SUM(C19+D19+E19+F19)</f>
        <v>101</v>
      </c>
    </row>
    <row r="20" spans="1:7" ht="21" customHeight="1" thickBot="1">
      <c r="A20" s="28"/>
      <c r="B20" s="33" t="s">
        <v>5</v>
      </c>
      <c r="C20" s="32">
        <f>C16+C17+C18+C19</f>
        <v>80</v>
      </c>
      <c r="D20" s="32">
        <f>D16+D17+D18+D19</f>
        <v>95</v>
      </c>
      <c r="E20" s="32">
        <f>E16+E17+E18+E19</f>
        <v>26</v>
      </c>
      <c r="F20" s="31">
        <f>F16+F17+F18+F19</f>
        <v>170</v>
      </c>
      <c r="G20" s="25">
        <f>G16+G17+G18+G19</f>
        <v>371</v>
      </c>
    </row>
  </sheetData>
  <sheetProtection/>
  <mergeCells count="2">
    <mergeCell ref="B14:C14"/>
    <mergeCell ref="B3:C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G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56" t="s">
        <v>0</v>
      </c>
      <c r="B3" s="72" t="s">
        <v>212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180</v>
      </c>
      <c r="B5" s="34" t="s">
        <v>194</v>
      </c>
      <c r="C5" s="2">
        <v>15</v>
      </c>
      <c r="D5" s="2">
        <v>10</v>
      </c>
      <c r="E5" s="2">
        <v>13</v>
      </c>
      <c r="F5" s="10">
        <v>15</v>
      </c>
      <c r="G5" s="14">
        <f>SUM(C5+D5+E5+F5)</f>
        <v>53</v>
      </c>
    </row>
    <row r="6" spans="1:7" ht="21" customHeight="1">
      <c r="A6" s="15" t="s">
        <v>181</v>
      </c>
      <c r="B6" s="35" t="s">
        <v>193</v>
      </c>
      <c r="C6" s="3">
        <v>20</v>
      </c>
      <c r="D6" s="3">
        <v>20</v>
      </c>
      <c r="E6" s="3">
        <v>17</v>
      </c>
      <c r="F6" s="11">
        <v>30</v>
      </c>
      <c r="G6" s="13">
        <f>SUM(C6+D6+E6+F6)</f>
        <v>87</v>
      </c>
    </row>
    <row r="7" spans="1:7" ht="21" customHeight="1">
      <c r="A7" s="15" t="s">
        <v>182</v>
      </c>
      <c r="B7" s="35" t="s">
        <v>223</v>
      </c>
      <c r="C7" s="3">
        <v>20</v>
      </c>
      <c r="D7" s="3">
        <v>25</v>
      </c>
      <c r="E7" s="3">
        <v>18</v>
      </c>
      <c r="F7" s="11">
        <v>15</v>
      </c>
      <c r="G7" s="13">
        <f>SUM(C7+D7+E7+F7)</f>
        <v>78</v>
      </c>
    </row>
    <row r="8" spans="1:7" ht="21" customHeight="1" thickBot="1">
      <c r="A8" s="15" t="s">
        <v>183</v>
      </c>
      <c r="B8" s="36" t="s">
        <v>192</v>
      </c>
      <c r="C8" s="30">
        <v>15</v>
      </c>
      <c r="D8" s="30">
        <v>30</v>
      </c>
      <c r="E8" s="30">
        <v>21</v>
      </c>
      <c r="F8" s="12">
        <v>10</v>
      </c>
      <c r="G8" s="26">
        <f>SUM(C8+D8+E8+F8)</f>
        <v>76</v>
      </c>
    </row>
    <row r="9" spans="1:7" ht="21" customHeight="1" thickBot="1">
      <c r="A9" s="28"/>
      <c r="B9" s="33" t="s">
        <v>5</v>
      </c>
      <c r="C9" s="32">
        <f>C5+C6+C7+C8</f>
        <v>70</v>
      </c>
      <c r="D9" s="32">
        <f>D5+D6+D7+D8</f>
        <v>85</v>
      </c>
      <c r="E9" s="32">
        <f>E5+E6+E7+E8</f>
        <v>69</v>
      </c>
      <c r="F9" s="31">
        <f>F5+F6+F7+F8</f>
        <v>70</v>
      </c>
      <c r="G9" s="25">
        <f>G5+G6+G7+G8</f>
        <v>294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212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184</v>
      </c>
      <c r="B16" s="34" t="s">
        <v>191</v>
      </c>
      <c r="C16" s="2">
        <v>10</v>
      </c>
      <c r="D16" s="2">
        <v>5</v>
      </c>
      <c r="E16" s="2">
        <v>5</v>
      </c>
      <c r="F16" s="10">
        <v>10</v>
      </c>
      <c r="G16" s="14">
        <f>SUM(C16+D16+E16+F16)</f>
        <v>30</v>
      </c>
    </row>
    <row r="17" spans="1:7" ht="21" customHeight="1">
      <c r="A17" s="15" t="s">
        <v>185</v>
      </c>
      <c r="B17" s="35" t="s">
        <v>190</v>
      </c>
      <c r="C17" s="3">
        <v>10</v>
      </c>
      <c r="D17" s="3">
        <v>0</v>
      </c>
      <c r="E17" s="3">
        <v>5</v>
      </c>
      <c r="F17" s="11">
        <v>15</v>
      </c>
      <c r="G17" s="13">
        <f>SUM(C17+D17+E17+F17)</f>
        <v>30</v>
      </c>
    </row>
    <row r="18" spans="1:7" ht="21" customHeight="1">
      <c r="A18" s="15" t="s">
        <v>186</v>
      </c>
      <c r="B18" s="35" t="s">
        <v>189</v>
      </c>
      <c r="C18" s="3">
        <v>20</v>
      </c>
      <c r="D18" s="3">
        <v>5</v>
      </c>
      <c r="E18" s="3">
        <v>14</v>
      </c>
      <c r="F18" s="11">
        <v>25</v>
      </c>
      <c r="G18" s="13">
        <f>SUM(C18+D18+E18+F18)</f>
        <v>64</v>
      </c>
    </row>
    <row r="19" spans="1:7" ht="21" customHeight="1" thickBot="1">
      <c r="A19" s="15" t="s">
        <v>187</v>
      </c>
      <c r="B19" s="36" t="s">
        <v>188</v>
      </c>
      <c r="C19" s="30">
        <v>5</v>
      </c>
      <c r="D19" s="30">
        <v>15</v>
      </c>
      <c r="E19" s="30">
        <v>7</v>
      </c>
      <c r="F19" s="12">
        <v>30</v>
      </c>
      <c r="G19" s="26">
        <f>SUM(C19+D19+E19+F19)</f>
        <v>57</v>
      </c>
    </row>
    <row r="20" spans="1:7" ht="21" customHeight="1" thickBot="1">
      <c r="A20" s="28"/>
      <c r="B20" s="33" t="s">
        <v>5</v>
      </c>
      <c r="C20" s="32">
        <f>C16+C17+C18+C19</f>
        <v>45</v>
      </c>
      <c r="D20" s="32">
        <f>D16+D17+D18+D19</f>
        <v>25</v>
      </c>
      <c r="E20" s="32">
        <f>E16+E17+E18+E19</f>
        <v>31</v>
      </c>
      <c r="F20" s="31">
        <f>F16+F17+F18+F19</f>
        <v>80</v>
      </c>
      <c r="G20" s="25">
        <f>G16+G17+G18+G19</f>
        <v>181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2:G2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/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/>
      <c r="B5" s="34"/>
      <c r="C5" s="2"/>
      <c r="D5" s="2"/>
      <c r="E5" s="2"/>
      <c r="F5" s="10"/>
      <c r="G5" s="14">
        <f>SUM(C5+D5+E5+F5)</f>
        <v>0</v>
      </c>
    </row>
    <row r="6" spans="1:7" ht="21" customHeight="1">
      <c r="A6" s="15"/>
      <c r="B6" s="35"/>
      <c r="C6" s="3"/>
      <c r="D6" s="3"/>
      <c r="E6" s="3"/>
      <c r="F6" s="11"/>
      <c r="G6" s="13">
        <f>SUM(C6+D6+E6+F6)</f>
        <v>0</v>
      </c>
    </row>
    <row r="7" spans="1:7" ht="21" customHeight="1">
      <c r="A7" s="15"/>
      <c r="B7" s="35"/>
      <c r="C7" s="3"/>
      <c r="D7" s="3"/>
      <c r="E7" s="3"/>
      <c r="F7" s="11"/>
      <c r="G7" s="13">
        <f>SUM(C7+D7+E7+F7)</f>
        <v>0</v>
      </c>
    </row>
    <row r="8" spans="1:7" ht="21" customHeight="1" thickBot="1">
      <c r="A8" s="15"/>
      <c r="B8" s="36"/>
      <c r="C8" s="30"/>
      <c r="D8" s="30"/>
      <c r="E8" s="30"/>
      <c r="F8" s="12"/>
      <c r="G8" s="26">
        <f>SUM(C8+D8+E8+F8)</f>
        <v>0</v>
      </c>
    </row>
    <row r="9" spans="1:7" ht="21" customHeight="1" thickBot="1">
      <c r="A9" s="28"/>
      <c r="B9" s="33" t="s">
        <v>5</v>
      </c>
      <c r="C9" s="32">
        <f>C5+C6+C7+C8</f>
        <v>0</v>
      </c>
      <c r="D9" s="32">
        <f>D5+D6+D7+D8</f>
        <v>0</v>
      </c>
      <c r="E9" s="32">
        <f>E5+E6+E7+E8</f>
        <v>0</v>
      </c>
      <c r="F9" s="31">
        <f>F5+F6+F7+F8</f>
        <v>0</v>
      </c>
      <c r="G9" s="25">
        <f>G5+G6+G7+G8</f>
        <v>0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4" t="s">
        <v>116</v>
      </c>
      <c r="C14" s="74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117</v>
      </c>
      <c r="B16" s="34" t="s">
        <v>124</v>
      </c>
      <c r="C16" s="2">
        <v>20</v>
      </c>
      <c r="D16" s="2">
        <v>5</v>
      </c>
      <c r="E16" s="2">
        <v>5</v>
      </c>
      <c r="F16" s="10">
        <v>10</v>
      </c>
      <c r="G16" s="14">
        <f>SUM(C16+D16+E16+F16)</f>
        <v>40</v>
      </c>
    </row>
    <row r="17" spans="1:7" ht="21" customHeight="1">
      <c r="A17" s="15" t="s">
        <v>118</v>
      </c>
      <c r="B17" s="35" t="s">
        <v>123</v>
      </c>
      <c r="C17" s="3">
        <v>0</v>
      </c>
      <c r="D17" s="3">
        <v>0</v>
      </c>
      <c r="E17" s="3">
        <v>4</v>
      </c>
      <c r="F17" s="11">
        <v>20</v>
      </c>
      <c r="G17" s="13">
        <f>SUM(C17+D17+E17+F17)</f>
        <v>24</v>
      </c>
    </row>
    <row r="18" spans="1:7" ht="21" customHeight="1">
      <c r="A18" s="15" t="s">
        <v>119</v>
      </c>
      <c r="B18" s="35" t="s">
        <v>122</v>
      </c>
      <c r="C18" s="3">
        <v>15</v>
      </c>
      <c r="D18" s="3">
        <v>10</v>
      </c>
      <c r="E18" s="3">
        <v>5</v>
      </c>
      <c r="F18" s="11">
        <v>10</v>
      </c>
      <c r="G18" s="13">
        <f>SUM(C18+D18+E18+F18)</f>
        <v>40</v>
      </c>
    </row>
    <row r="19" spans="1:7" ht="21" customHeight="1" thickBot="1">
      <c r="A19" s="15" t="s">
        <v>120</v>
      </c>
      <c r="B19" s="36" t="s">
        <v>121</v>
      </c>
      <c r="C19" s="30">
        <v>20</v>
      </c>
      <c r="D19" s="30">
        <v>20</v>
      </c>
      <c r="E19" s="30">
        <v>15</v>
      </c>
      <c r="F19" s="12">
        <v>50</v>
      </c>
      <c r="G19" s="26">
        <f>SUM(C19+D19+E19+F19)</f>
        <v>105</v>
      </c>
    </row>
    <row r="20" spans="1:7" ht="21" customHeight="1" thickBot="1">
      <c r="A20" s="28"/>
      <c r="B20" s="33" t="s">
        <v>5</v>
      </c>
      <c r="C20" s="32">
        <f>C16+C17+C18+C19</f>
        <v>55</v>
      </c>
      <c r="D20" s="32">
        <f>D16+D17+D18+D19</f>
        <v>35</v>
      </c>
      <c r="E20" s="32">
        <f>E16+E17+E18+E19</f>
        <v>29</v>
      </c>
      <c r="F20" s="31">
        <f>F16+F17+F18+F19</f>
        <v>90</v>
      </c>
      <c r="G20" s="25">
        <f>G16+G17+G18+G19</f>
        <v>209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2:G2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125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130</v>
      </c>
      <c r="B5" s="34" t="s">
        <v>134</v>
      </c>
      <c r="C5" s="2">
        <v>10</v>
      </c>
      <c r="D5" s="2">
        <v>25</v>
      </c>
      <c r="E5" s="2">
        <v>2</v>
      </c>
      <c r="F5" s="10">
        <v>5</v>
      </c>
      <c r="G5" s="14">
        <f>SUM(C5+D5+E5+F5)</f>
        <v>42</v>
      </c>
    </row>
    <row r="6" spans="1:7" ht="21" customHeight="1">
      <c r="A6" s="15" t="s">
        <v>133</v>
      </c>
      <c r="B6" s="35" t="s">
        <v>135</v>
      </c>
      <c r="C6" s="3">
        <v>20</v>
      </c>
      <c r="D6" s="3">
        <v>5</v>
      </c>
      <c r="E6" s="3">
        <v>14</v>
      </c>
      <c r="F6" s="11">
        <v>20</v>
      </c>
      <c r="G6" s="13">
        <f>SUM(C6+D6+E6+F6)</f>
        <v>59</v>
      </c>
    </row>
    <row r="7" spans="1:7" ht="21" customHeight="1">
      <c r="A7" s="15" t="s">
        <v>132</v>
      </c>
      <c r="B7" s="35" t="s">
        <v>136</v>
      </c>
      <c r="C7" s="3">
        <v>10</v>
      </c>
      <c r="D7" s="3">
        <v>5</v>
      </c>
      <c r="E7" s="3">
        <v>4</v>
      </c>
      <c r="F7" s="11">
        <v>5</v>
      </c>
      <c r="G7" s="13">
        <f>SUM(C7+D7+E7+F7)</f>
        <v>24</v>
      </c>
    </row>
    <row r="8" spans="1:7" ht="21" customHeight="1" thickBot="1">
      <c r="A8" s="15" t="s">
        <v>131</v>
      </c>
      <c r="B8" s="36" t="s">
        <v>137</v>
      </c>
      <c r="C8" s="30">
        <v>20</v>
      </c>
      <c r="D8" s="30">
        <v>5</v>
      </c>
      <c r="E8" s="30">
        <v>21</v>
      </c>
      <c r="F8" s="12">
        <v>30</v>
      </c>
      <c r="G8" s="26">
        <f>SUM(C8+D8+E8+F8)</f>
        <v>76</v>
      </c>
    </row>
    <row r="9" spans="1:7" ht="21" customHeight="1" thickBot="1">
      <c r="A9" s="28"/>
      <c r="B9" s="33" t="s">
        <v>5</v>
      </c>
      <c r="C9" s="32">
        <f>C5+C6+C7+C8</f>
        <v>60</v>
      </c>
      <c r="D9" s="32">
        <f>D5+D6+D7+D8</f>
        <v>40</v>
      </c>
      <c r="E9" s="32">
        <f>E5+E6+E7+E8</f>
        <v>41</v>
      </c>
      <c r="F9" s="31">
        <f>F5+F6+F7+F8</f>
        <v>60</v>
      </c>
      <c r="G9" s="25">
        <f>G5+G6+G7+G8</f>
        <v>201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125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126</v>
      </c>
      <c r="B16" s="34" t="s">
        <v>138</v>
      </c>
      <c r="C16" s="2">
        <v>5</v>
      </c>
      <c r="D16" s="2">
        <v>0</v>
      </c>
      <c r="E16" s="2">
        <v>4</v>
      </c>
      <c r="F16" s="10">
        <v>30</v>
      </c>
      <c r="G16" s="14">
        <f>SUM(C16+D16+E16+F16)</f>
        <v>39</v>
      </c>
    </row>
    <row r="17" spans="1:7" ht="21" customHeight="1">
      <c r="A17" s="15" t="s">
        <v>127</v>
      </c>
      <c r="B17" s="35" t="s">
        <v>139</v>
      </c>
      <c r="C17" s="3">
        <v>15</v>
      </c>
      <c r="D17" s="3">
        <v>0</v>
      </c>
      <c r="E17" s="3">
        <v>0</v>
      </c>
      <c r="F17" s="11">
        <v>15</v>
      </c>
      <c r="G17" s="13">
        <f>SUM(C17+D17+E17+F17)</f>
        <v>30</v>
      </c>
    </row>
    <row r="18" spans="1:7" ht="21" customHeight="1">
      <c r="A18" s="15" t="s">
        <v>128</v>
      </c>
      <c r="B18" s="35" t="s">
        <v>140</v>
      </c>
      <c r="C18" s="3">
        <v>20</v>
      </c>
      <c r="D18" s="3">
        <v>0</v>
      </c>
      <c r="E18" s="3">
        <v>8</v>
      </c>
      <c r="F18" s="11">
        <v>15</v>
      </c>
      <c r="G18" s="13">
        <f>SUM(C18+D18+E18+F18)</f>
        <v>43</v>
      </c>
    </row>
    <row r="19" spans="1:7" ht="21" customHeight="1" thickBot="1">
      <c r="A19" s="15" t="s">
        <v>129</v>
      </c>
      <c r="B19" s="36" t="s">
        <v>141</v>
      </c>
      <c r="C19" s="30">
        <v>20</v>
      </c>
      <c r="D19" s="30">
        <v>0</v>
      </c>
      <c r="E19" s="30">
        <v>9</v>
      </c>
      <c r="F19" s="12">
        <v>30</v>
      </c>
      <c r="G19" s="26">
        <f>SUM(C19+D19+E19+F19)</f>
        <v>59</v>
      </c>
    </row>
    <row r="20" spans="1:7" ht="21" customHeight="1" thickBot="1">
      <c r="A20" s="28"/>
      <c r="B20" s="33" t="s">
        <v>5</v>
      </c>
      <c r="C20" s="32">
        <f>C16+C17+C18+C19</f>
        <v>60</v>
      </c>
      <c r="D20" s="32">
        <f>D16+D17+D18+D19</f>
        <v>0</v>
      </c>
      <c r="E20" s="32">
        <f>E16+E17+E18+E19</f>
        <v>21</v>
      </c>
      <c r="F20" s="31">
        <f>F16+F17+F18+F19</f>
        <v>90</v>
      </c>
      <c r="G20" s="25">
        <f>G16+G17+G18+G19</f>
        <v>171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2:G2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142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143</v>
      </c>
      <c r="B5" s="34" t="s">
        <v>218</v>
      </c>
      <c r="C5" s="2">
        <v>5</v>
      </c>
      <c r="D5" s="2">
        <v>15</v>
      </c>
      <c r="E5" s="2">
        <v>16</v>
      </c>
      <c r="F5" s="10">
        <v>15</v>
      </c>
      <c r="G5" s="14">
        <f>SUM(C5+D5+E5+F5)</f>
        <v>51</v>
      </c>
    </row>
    <row r="6" spans="1:7" ht="21" customHeight="1">
      <c r="A6" s="15" t="s">
        <v>144</v>
      </c>
      <c r="B6" s="35" t="s">
        <v>156</v>
      </c>
      <c r="C6" s="3">
        <v>20</v>
      </c>
      <c r="D6" s="3">
        <v>5</v>
      </c>
      <c r="E6" s="3">
        <v>15</v>
      </c>
      <c r="F6" s="11">
        <v>15</v>
      </c>
      <c r="G6" s="13">
        <f>SUM(C6+D6+E6+F6)</f>
        <v>55</v>
      </c>
    </row>
    <row r="7" spans="1:7" ht="21" customHeight="1">
      <c r="A7" s="15" t="s">
        <v>145</v>
      </c>
      <c r="B7" s="35" t="s">
        <v>211</v>
      </c>
      <c r="C7" s="3">
        <v>15</v>
      </c>
      <c r="D7" s="3">
        <v>15</v>
      </c>
      <c r="E7" s="3">
        <v>13</v>
      </c>
      <c r="F7" s="11">
        <v>35</v>
      </c>
      <c r="G7" s="13">
        <f>SUM(C7+D7+E7+F7)</f>
        <v>78</v>
      </c>
    </row>
    <row r="8" spans="1:7" ht="21" customHeight="1" thickBot="1">
      <c r="A8" s="15" t="s">
        <v>146</v>
      </c>
      <c r="B8" s="36" t="s">
        <v>155</v>
      </c>
      <c r="C8" s="30">
        <v>20</v>
      </c>
      <c r="D8" s="30">
        <v>15</v>
      </c>
      <c r="E8" s="30">
        <v>16</v>
      </c>
      <c r="F8" s="12">
        <v>30</v>
      </c>
      <c r="G8" s="26">
        <f>SUM(C8+D8+E8+F8)</f>
        <v>81</v>
      </c>
    </row>
    <row r="9" spans="1:7" ht="21" customHeight="1" thickBot="1">
      <c r="A9" s="28"/>
      <c r="B9" s="33" t="s">
        <v>5</v>
      </c>
      <c r="C9" s="32">
        <f>C5+C6+C7+C8</f>
        <v>60</v>
      </c>
      <c r="D9" s="32">
        <f>D5+D6+D7+D8</f>
        <v>50</v>
      </c>
      <c r="E9" s="32">
        <f>E5+E6+E7+E8</f>
        <v>60</v>
      </c>
      <c r="F9" s="31">
        <f>F5+F6+F7+F8</f>
        <v>95</v>
      </c>
      <c r="G9" s="25">
        <f>G5+G6+G7+G8</f>
        <v>265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142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147</v>
      </c>
      <c r="B16" s="34" t="s">
        <v>154</v>
      </c>
      <c r="C16" s="2">
        <v>5</v>
      </c>
      <c r="D16" s="2">
        <v>15</v>
      </c>
      <c r="E16" s="2">
        <v>7</v>
      </c>
      <c r="F16" s="10">
        <v>20</v>
      </c>
      <c r="G16" s="14">
        <f>SUM(C16+D16+E16+F16)</f>
        <v>47</v>
      </c>
    </row>
    <row r="17" spans="1:7" ht="21" customHeight="1">
      <c r="A17" s="15" t="s">
        <v>148</v>
      </c>
      <c r="B17" s="35" t="s">
        <v>153</v>
      </c>
      <c r="C17" s="3">
        <v>10</v>
      </c>
      <c r="D17" s="3">
        <v>10</v>
      </c>
      <c r="E17" s="3">
        <v>5</v>
      </c>
      <c r="F17" s="11">
        <v>25</v>
      </c>
      <c r="G17" s="13">
        <f>SUM(C17+D17+E17+F17)</f>
        <v>50</v>
      </c>
    </row>
    <row r="18" spans="1:7" ht="21" customHeight="1">
      <c r="A18" s="15" t="s">
        <v>149</v>
      </c>
      <c r="B18" s="35" t="s">
        <v>152</v>
      </c>
      <c r="C18" s="3">
        <v>10</v>
      </c>
      <c r="D18" s="3">
        <v>5</v>
      </c>
      <c r="E18" s="3">
        <v>15</v>
      </c>
      <c r="F18" s="11">
        <v>55</v>
      </c>
      <c r="G18" s="13">
        <f>SUM(C18+D18+E18+F18)</f>
        <v>85</v>
      </c>
    </row>
    <row r="19" spans="1:7" ht="21" customHeight="1" thickBot="1">
      <c r="A19" s="15" t="s">
        <v>150</v>
      </c>
      <c r="B19" s="36" t="s">
        <v>151</v>
      </c>
      <c r="C19" s="30">
        <v>5</v>
      </c>
      <c r="D19" s="30">
        <v>20</v>
      </c>
      <c r="E19" s="30">
        <v>8</v>
      </c>
      <c r="F19" s="12">
        <v>40</v>
      </c>
      <c r="G19" s="26">
        <f>SUM(C19+D19+E19+F19)</f>
        <v>73</v>
      </c>
    </row>
    <row r="20" spans="1:7" ht="21" customHeight="1" thickBot="1">
      <c r="A20" s="28"/>
      <c r="B20" s="33" t="s">
        <v>5</v>
      </c>
      <c r="C20" s="32">
        <f>C16+C17+C18+C19</f>
        <v>30</v>
      </c>
      <c r="D20" s="32">
        <f>D16+D17+D18+D19</f>
        <v>50</v>
      </c>
      <c r="E20" s="32">
        <f>E16+E17+E18+E19</f>
        <v>35</v>
      </c>
      <c r="F20" s="31">
        <f>F16+F17+F18+F19</f>
        <v>140</v>
      </c>
      <c r="G20" s="25">
        <f>G16+G17+G18+G19</f>
        <v>255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2:G2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157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165</v>
      </c>
      <c r="B5" s="34" t="s">
        <v>166</v>
      </c>
      <c r="C5" s="2">
        <v>5</v>
      </c>
      <c r="D5" s="2">
        <v>20</v>
      </c>
      <c r="E5" s="2">
        <v>11</v>
      </c>
      <c r="F5" s="10">
        <v>20</v>
      </c>
      <c r="G5" s="14">
        <f>SUM(C5+D5+E5+F5)</f>
        <v>56</v>
      </c>
    </row>
    <row r="6" spans="1:7" ht="21" customHeight="1">
      <c r="A6" s="15" t="s">
        <v>164</v>
      </c>
      <c r="B6" s="35" t="s">
        <v>167</v>
      </c>
      <c r="C6" s="3">
        <v>20</v>
      </c>
      <c r="D6" s="3">
        <v>15</v>
      </c>
      <c r="E6" s="3">
        <v>27</v>
      </c>
      <c r="F6" s="11">
        <v>15</v>
      </c>
      <c r="G6" s="13">
        <f>SUM(C6+D6+E6+F6)</f>
        <v>77</v>
      </c>
    </row>
    <row r="7" spans="1:7" ht="21" customHeight="1">
      <c r="A7" s="15" t="s">
        <v>163</v>
      </c>
      <c r="B7" s="35" t="s">
        <v>168</v>
      </c>
      <c r="C7" s="3">
        <v>20</v>
      </c>
      <c r="D7" s="3">
        <v>5</v>
      </c>
      <c r="E7" s="3">
        <v>25</v>
      </c>
      <c r="F7" s="11">
        <v>30</v>
      </c>
      <c r="G7" s="13">
        <f>SUM(C7+D7+E7+F7)</f>
        <v>80</v>
      </c>
    </row>
    <row r="8" spans="1:7" ht="21" customHeight="1" thickBot="1">
      <c r="A8" s="15" t="s">
        <v>162</v>
      </c>
      <c r="B8" s="36" t="s">
        <v>169</v>
      </c>
      <c r="C8" s="30">
        <v>20</v>
      </c>
      <c r="D8" s="30">
        <v>0</v>
      </c>
      <c r="E8" s="30">
        <v>11</v>
      </c>
      <c r="F8" s="12">
        <v>40</v>
      </c>
      <c r="G8" s="26">
        <f>SUM(C8+D8+E8+F8)</f>
        <v>71</v>
      </c>
    </row>
    <row r="9" spans="1:7" ht="21" customHeight="1" thickBot="1">
      <c r="A9" s="28"/>
      <c r="B9" s="33" t="s">
        <v>5</v>
      </c>
      <c r="C9" s="32">
        <f>C5+C6+C7+C8</f>
        <v>65</v>
      </c>
      <c r="D9" s="32">
        <f>D5+D6+D7+D8</f>
        <v>40</v>
      </c>
      <c r="E9" s="32">
        <f>E5+E6+E7+E8</f>
        <v>74</v>
      </c>
      <c r="F9" s="31">
        <f>F5+F6+F7+F8</f>
        <v>105</v>
      </c>
      <c r="G9" s="25">
        <f>G5+G6+G7+G8</f>
        <v>284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157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158</v>
      </c>
      <c r="B16" s="34" t="s">
        <v>170</v>
      </c>
      <c r="C16" s="2">
        <v>0</v>
      </c>
      <c r="D16" s="2">
        <v>0</v>
      </c>
      <c r="E16" s="2">
        <v>2</v>
      </c>
      <c r="F16" s="10">
        <v>10</v>
      </c>
      <c r="G16" s="14">
        <f>SUM(C16+D16+E16+F16)</f>
        <v>12</v>
      </c>
    </row>
    <row r="17" spans="1:7" ht="20.25" customHeight="1">
      <c r="A17" s="15" t="s">
        <v>159</v>
      </c>
      <c r="B17" s="35" t="s">
        <v>171</v>
      </c>
      <c r="C17" s="3">
        <v>10</v>
      </c>
      <c r="D17" s="3">
        <v>0</v>
      </c>
      <c r="E17" s="3">
        <v>11</v>
      </c>
      <c r="F17" s="11">
        <v>10</v>
      </c>
      <c r="G17" s="13">
        <f>SUM(C17+D17+E17+F17)</f>
        <v>31</v>
      </c>
    </row>
    <row r="18" spans="1:7" ht="21" customHeight="1">
      <c r="A18" s="15" t="s">
        <v>160</v>
      </c>
      <c r="B18" s="35" t="s">
        <v>172</v>
      </c>
      <c r="C18" s="3">
        <v>10</v>
      </c>
      <c r="D18" s="3">
        <v>10</v>
      </c>
      <c r="E18" s="3">
        <v>0</v>
      </c>
      <c r="F18" s="11">
        <v>15</v>
      </c>
      <c r="G18" s="13">
        <f>SUM(C18+D18+E18+F18)</f>
        <v>35</v>
      </c>
    </row>
    <row r="19" spans="1:7" ht="21" customHeight="1" thickBot="1">
      <c r="A19" s="15" t="s">
        <v>161</v>
      </c>
      <c r="B19" s="36" t="s">
        <v>173</v>
      </c>
      <c r="C19" s="30">
        <v>10</v>
      </c>
      <c r="D19" s="30">
        <v>15</v>
      </c>
      <c r="E19" s="30">
        <v>26</v>
      </c>
      <c r="F19" s="12">
        <v>40</v>
      </c>
      <c r="G19" s="26">
        <f>SUM(C19+D19+E19+F19)</f>
        <v>91</v>
      </c>
    </row>
    <row r="20" spans="1:7" ht="21" customHeight="1" thickBot="1">
      <c r="A20" s="28"/>
      <c r="B20" s="33" t="s">
        <v>5</v>
      </c>
      <c r="C20" s="32">
        <f>C16+C17+C18+C19</f>
        <v>30</v>
      </c>
      <c r="D20" s="32">
        <f>D16+D17+D18+D19</f>
        <v>25</v>
      </c>
      <c r="E20" s="32">
        <f>E16+E17+E18+E19</f>
        <v>39</v>
      </c>
      <c r="F20" s="31">
        <f>F16+F17+F18+F19</f>
        <v>75</v>
      </c>
      <c r="G20" s="25">
        <f>G16+G17+G18+G19</f>
        <v>169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2:G2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4.7109375" style="0" customWidth="1"/>
    <col min="2" max="2" width="20.57421875" style="0" customWidth="1"/>
    <col min="3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174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175</v>
      </c>
      <c r="B5" s="34" t="s">
        <v>179</v>
      </c>
      <c r="C5" s="2">
        <v>20</v>
      </c>
      <c r="D5" s="2">
        <v>40</v>
      </c>
      <c r="E5" s="2">
        <v>28</v>
      </c>
      <c r="F5" s="10">
        <v>25</v>
      </c>
      <c r="G5" s="14">
        <f>SUM(C5+D5+E5+F5)</f>
        <v>113</v>
      </c>
    </row>
    <row r="6" spans="1:7" ht="21" customHeight="1">
      <c r="A6" s="15" t="s">
        <v>176</v>
      </c>
      <c r="B6" s="35" t="s">
        <v>219</v>
      </c>
      <c r="C6" s="3">
        <v>20</v>
      </c>
      <c r="D6" s="3">
        <v>30</v>
      </c>
      <c r="E6" s="3">
        <v>8</v>
      </c>
      <c r="F6" s="11">
        <v>5</v>
      </c>
      <c r="G6" s="13">
        <f>SUM(C6+D6+E6+F6)</f>
        <v>63</v>
      </c>
    </row>
    <row r="7" spans="1:7" ht="21" customHeight="1">
      <c r="A7" s="15" t="s">
        <v>177</v>
      </c>
      <c r="B7" s="35" t="s">
        <v>220</v>
      </c>
      <c r="C7" s="3">
        <v>5</v>
      </c>
      <c r="D7" s="3">
        <v>45</v>
      </c>
      <c r="E7" s="3">
        <v>17</v>
      </c>
      <c r="F7" s="11">
        <v>25</v>
      </c>
      <c r="G7" s="13">
        <f>SUM(C7+D7+E7+F7)</f>
        <v>92</v>
      </c>
    </row>
    <row r="8" spans="1:7" ht="21" customHeight="1" thickBot="1">
      <c r="A8" s="15" t="s">
        <v>178</v>
      </c>
      <c r="B8" s="36" t="s">
        <v>221</v>
      </c>
      <c r="C8" s="30">
        <v>20</v>
      </c>
      <c r="D8" s="30">
        <v>30</v>
      </c>
      <c r="E8" s="30">
        <v>22</v>
      </c>
      <c r="F8" s="12">
        <v>5</v>
      </c>
      <c r="G8" s="26">
        <f>SUM(C8+D8+E8+F8)</f>
        <v>77</v>
      </c>
    </row>
    <row r="9" spans="1:7" ht="20.25" customHeight="1" thickBot="1">
      <c r="A9" s="28"/>
      <c r="B9" s="33" t="s">
        <v>5</v>
      </c>
      <c r="C9" s="32">
        <f>C5+C6+C7+C8</f>
        <v>65</v>
      </c>
      <c r="D9" s="32">
        <f>D5+D6+D7+D8</f>
        <v>145</v>
      </c>
      <c r="E9" s="32">
        <f>E5+E6+E7+E8</f>
        <v>75</v>
      </c>
      <c r="F9" s="31">
        <f>F5+F6+F7+F8</f>
        <v>60</v>
      </c>
      <c r="G9" s="25">
        <f>G5+G6+G7+G8</f>
        <v>345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55"/>
      <c r="C14" s="55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/>
      <c r="B16" s="34"/>
      <c r="C16" s="2"/>
      <c r="D16" s="2"/>
      <c r="E16" s="2"/>
      <c r="F16" s="10"/>
      <c r="G16" s="14">
        <f>SUM(C16+D16+E16+F16)</f>
        <v>0</v>
      </c>
    </row>
    <row r="17" spans="1:7" ht="21" customHeight="1">
      <c r="A17" s="15"/>
      <c r="B17" s="35"/>
      <c r="C17" s="3"/>
      <c r="D17" s="3"/>
      <c r="E17" s="3"/>
      <c r="F17" s="11"/>
      <c r="G17" s="13">
        <f>SUM(C17+D17+E17+F17)</f>
        <v>0</v>
      </c>
    </row>
    <row r="18" spans="1:7" ht="21" customHeight="1">
      <c r="A18" s="15"/>
      <c r="B18" s="35"/>
      <c r="C18" s="3"/>
      <c r="D18" s="3"/>
      <c r="E18" s="3"/>
      <c r="F18" s="11"/>
      <c r="G18" s="13">
        <f>SUM(C18+D18+E18+F18)</f>
        <v>0</v>
      </c>
    </row>
    <row r="19" spans="1:7" ht="21" customHeight="1" thickBot="1">
      <c r="A19" s="15"/>
      <c r="B19" s="36"/>
      <c r="C19" s="30"/>
      <c r="D19" s="30"/>
      <c r="E19" s="30"/>
      <c r="F19" s="12"/>
      <c r="G19" s="26">
        <f>SUM(C19+D19+E19+F19)</f>
        <v>0</v>
      </c>
    </row>
    <row r="20" spans="1:7" ht="21" customHeight="1" thickBot="1">
      <c r="A20" s="28"/>
      <c r="B20" s="33" t="s">
        <v>5</v>
      </c>
      <c r="C20" s="32">
        <f>C16+C17+C18+C19</f>
        <v>0</v>
      </c>
      <c r="D20" s="32">
        <f>D16+D17+D18+D19</f>
        <v>0</v>
      </c>
      <c r="E20" s="32">
        <f>E16+E17+E18+E19</f>
        <v>0</v>
      </c>
      <c r="F20" s="31">
        <f>F16+F17+F18+F19</f>
        <v>0</v>
      </c>
      <c r="G20" s="25">
        <f>G16+G17+G18+G19</f>
        <v>0</v>
      </c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21.00390625" style="0" customWidth="1"/>
    <col min="4" max="4" width="10.57421875" style="64" customWidth="1"/>
  </cols>
  <sheetData>
    <row r="1" spans="1:3" ht="27.75">
      <c r="A1" s="71" t="s">
        <v>195</v>
      </c>
      <c r="B1" s="71"/>
      <c r="C1" s="71"/>
    </row>
    <row r="2" spans="1:4" s="39" customFormat="1" ht="15.75">
      <c r="A2" s="39" t="s">
        <v>196</v>
      </c>
      <c r="D2" s="65"/>
    </row>
    <row r="3" spans="1:4" s="39" customFormat="1" ht="15">
      <c r="A3" s="39" t="s">
        <v>197</v>
      </c>
      <c r="B3" s="40"/>
      <c r="D3" s="65"/>
    </row>
    <row r="4" spans="1:3" ht="15.75">
      <c r="A4" s="39" t="s">
        <v>198</v>
      </c>
      <c r="B4" s="50" t="s">
        <v>204</v>
      </c>
      <c r="C4" s="39"/>
    </row>
    <row r="5" ht="13.5" thickBot="1"/>
    <row r="6" spans="1:4" s="43" customFormat="1" ht="16.5" thickBot="1">
      <c r="A6" s="63" t="s">
        <v>200</v>
      </c>
      <c r="B6" s="62" t="s">
        <v>201</v>
      </c>
      <c r="C6" s="61" t="s">
        <v>236</v>
      </c>
      <c r="D6" s="66"/>
    </row>
    <row r="7" spans="1:4" ht="23.25">
      <c r="A7" s="58" t="s">
        <v>232</v>
      </c>
      <c r="B7" s="51" t="str">
        <f>'1. ZŠ Cheb'!B14</f>
        <v>10. ZŠ Cheb, Americká</v>
      </c>
      <c r="C7" s="52">
        <f>'1. ZŠ Cheb'!G20</f>
        <v>344</v>
      </c>
      <c r="D7" s="66"/>
    </row>
    <row r="8" spans="1:4" ht="23.25">
      <c r="A8" s="59" t="s">
        <v>235</v>
      </c>
      <c r="B8" s="46" t="str">
        <f>'2. ZŠ Cheb'!B14</f>
        <v>2. ZŠ Cheb, Májová</v>
      </c>
      <c r="C8" s="47">
        <f>'2. ZŠ Cheb'!G20</f>
        <v>455</v>
      </c>
      <c r="D8" s="66"/>
    </row>
    <row r="9" spans="1:4" ht="23.25">
      <c r="A9" s="59" t="s">
        <v>234</v>
      </c>
      <c r="B9" s="46" t="str">
        <f>'3. ZŠ Cheb'!B14</f>
        <v>3. ZŠ Cheb, Malé náměstí</v>
      </c>
      <c r="C9" s="47">
        <f>'3. ZŠ Cheb'!G20</f>
        <v>405</v>
      </c>
      <c r="D9" s="66"/>
    </row>
    <row r="10" spans="1:4" ht="23.25">
      <c r="A10" s="59" t="s">
        <v>229</v>
      </c>
      <c r="B10" s="46" t="str">
        <f>'4. ZŠ Cheb'!B14</f>
        <v>4. ZŠ Cheb, Hradební</v>
      </c>
      <c r="C10" s="47">
        <f>'4. ZŠ Cheb'!G20</f>
        <v>253</v>
      </c>
      <c r="D10" s="66"/>
    </row>
    <row r="11" spans="1:4" ht="23.25">
      <c r="A11" s="59" t="s">
        <v>227</v>
      </c>
      <c r="B11" s="46" t="str">
        <f>'5. ZŠ Cheb'!B14</f>
        <v>5. ZŠ Cheb, Matěje Kopeckého</v>
      </c>
      <c r="C11" s="47">
        <f>'5. ZŠ Cheb'!G20</f>
        <v>201</v>
      </c>
      <c r="D11" s="66"/>
    </row>
    <row r="12" spans="1:4" ht="23.25">
      <c r="A12" s="59" t="s">
        <v>231</v>
      </c>
      <c r="B12" s="46" t="str">
        <f>'6. ZŠ Cheb'!B14</f>
        <v>6. ZŠ Cheb, Obětí nacismu</v>
      </c>
      <c r="C12" s="47">
        <f>'6. ZŠ Cheb'!G20</f>
        <v>270</v>
      </c>
      <c r="D12" s="66"/>
    </row>
    <row r="13" spans="1:3" ht="23.25">
      <c r="A13" s="59"/>
      <c r="B13" s="46">
        <f>'ZŠ Velká Hleďsebe'!B14</f>
        <v>0</v>
      </c>
      <c r="C13" s="47">
        <f>'ZŠ Velká Hleďsebe'!G20</f>
        <v>0</v>
      </c>
    </row>
    <row r="14" spans="1:4" ht="23.25">
      <c r="A14" s="59" t="s">
        <v>233</v>
      </c>
      <c r="B14" s="46" t="str">
        <f>'ZŠ JIH M.L.'!B14</f>
        <v>ZŠ JIH, Mariánské Lázně</v>
      </c>
      <c r="C14" s="47">
        <f>'ZŠ JIH M.L.'!G20</f>
        <v>371</v>
      </c>
      <c r="D14" s="66"/>
    </row>
    <row r="15" spans="1:4" ht="23.25">
      <c r="A15" s="69" t="s">
        <v>226</v>
      </c>
      <c r="B15" s="46" t="str">
        <f>'ZŠ Úšovice '!B14</f>
        <v>ZŠ Úšovice, Mariánské Lázně</v>
      </c>
      <c r="C15" s="47">
        <f>'ZŠ Úšovice '!G20</f>
        <v>181</v>
      </c>
      <c r="D15" s="66"/>
    </row>
    <row r="16" spans="1:4" ht="23.25">
      <c r="A16" s="59" t="s">
        <v>228</v>
      </c>
      <c r="B16" s="46" t="str">
        <f>'ZŠ a MŠ Hazlov'!B14</f>
        <v>ZŠ a MŠ Hazlov</v>
      </c>
      <c r="C16" s="47">
        <f>'ZŠ a MŠ Hazlov'!G20</f>
        <v>209</v>
      </c>
      <c r="D16" s="66"/>
    </row>
    <row r="17" spans="1:4" ht="23.25">
      <c r="A17" s="68" t="s">
        <v>225</v>
      </c>
      <c r="B17" s="46" t="str">
        <f>'ZŠ Skalná'!B14</f>
        <v>ZŠ Skalná</v>
      </c>
      <c r="C17" s="47">
        <f>'ZŠ Skalná'!G20</f>
        <v>171</v>
      </c>
      <c r="D17" s="66"/>
    </row>
    <row r="18" spans="1:4" ht="23.25">
      <c r="A18" s="59" t="s">
        <v>230</v>
      </c>
      <c r="B18" s="46" t="str">
        <f>'ZŠ Hranice'!B14</f>
        <v>ZŠ Hranice</v>
      </c>
      <c r="C18" s="47">
        <f>'ZŠ Hranice'!G20</f>
        <v>255</v>
      </c>
      <c r="D18" s="66"/>
    </row>
    <row r="19" spans="1:4" ht="23.25">
      <c r="A19" s="67" t="s">
        <v>224</v>
      </c>
      <c r="B19" s="46" t="str">
        <f>'ZŠ AŠ, Hlávkova'!B14</f>
        <v>ZŠ AŠ, Hlávkova</v>
      </c>
      <c r="C19" s="47">
        <f>'ZŠ AŠ, Hlávkova'!G20</f>
        <v>169</v>
      </c>
      <c r="D19" s="66"/>
    </row>
    <row r="20" spans="1:3" ht="23.25">
      <c r="A20" s="59"/>
      <c r="B20" s="46">
        <f>'ZŠ a MŠ Plesná'!B14</f>
        <v>0</v>
      </c>
      <c r="C20" s="47">
        <f>'ZŠ a MŠ Plesná'!G20</f>
        <v>0</v>
      </c>
    </row>
    <row r="21" spans="1:3" ht="24" thickBot="1">
      <c r="A21" s="60"/>
      <c r="B21" s="48"/>
      <c r="C21" s="4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G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/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/>
      <c r="B5" s="34"/>
      <c r="C5" s="2"/>
      <c r="D5" s="2"/>
      <c r="E5" s="2"/>
      <c r="F5" s="10"/>
      <c r="G5" s="14">
        <f>SUM(C5+D5+E5+F5)</f>
        <v>0</v>
      </c>
    </row>
    <row r="6" spans="1:7" ht="21" customHeight="1">
      <c r="A6" s="15"/>
      <c r="B6" s="35"/>
      <c r="C6" s="3"/>
      <c r="D6" s="3"/>
      <c r="E6" s="3"/>
      <c r="F6" s="11"/>
      <c r="G6" s="13">
        <f>SUM(C6+D6+E6+F6)</f>
        <v>0</v>
      </c>
    </row>
    <row r="7" spans="1:7" ht="21" customHeight="1">
      <c r="A7" s="15"/>
      <c r="B7" s="35"/>
      <c r="C7" s="3"/>
      <c r="D7" s="3"/>
      <c r="E7" s="3"/>
      <c r="F7" s="11"/>
      <c r="G7" s="13">
        <f>SUM(C7+D7+E7+F7)</f>
        <v>0</v>
      </c>
    </row>
    <row r="8" spans="1:7" ht="21" customHeight="1" thickBot="1">
      <c r="A8" s="15"/>
      <c r="B8" s="36"/>
      <c r="C8" s="30"/>
      <c r="D8" s="30"/>
      <c r="E8" s="30"/>
      <c r="F8" s="12"/>
      <c r="G8" s="26">
        <f>SUM(C8+D8+E8+F8)</f>
        <v>0</v>
      </c>
    </row>
    <row r="9" spans="1:7" ht="21" customHeight="1" thickBot="1">
      <c r="A9" s="28"/>
      <c r="B9" s="33" t="s">
        <v>5</v>
      </c>
      <c r="C9" s="32">
        <f>C5+C6+C7+C8</f>
        <v>0</v>
      </c>
      <c r="D9" s="32">
        <f>D5+D6+D7+D8</f>
        <v>0</v>
      </c>
      <c r="E9" s="32">
        <f>E5+E6+E7+E8</f>
        <v>0</v>
      </c>
      <c r="F9" s="31">
        <f>F5+F6+F7+F8</f>
        <v>0</v>
      </c>
      <c r="G9" s="25">
        <f>G5+G6+G7+G8</f>
        <v>0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238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22</v>
      </c>
      <c r="B16" s="34" t="s">
        <v>26</v>
      </c>
      <c r="C16" s="2">
        <v>20</v>
      </c>
      <c r="D16" s="2">
        <v>30</v>
      </c>
      <c r="E16" s="2">
        <v>4</v>
      </c>
      <c r="F16" s="10">
        <v>40</v>
      </c>
      <c r="G16" s="14">
        <f>SUM(C16+D16+E16+F16)</f>
        <v>94</v>
      </c>
    </row>
    <row r="17" spans="1:7" ht="21" customHeight="1">
      <c r="A17" s="15" t="s">
        <v>23</v>
      </c>
      <c r="B17" s="35" t="s">
        <v>27</v>
      </c>
      <c r="C17" s="3">
        <v>20</v>
      </c>
      <c r="D17" s="3">
        <v>20</v>
      </c>
      <c r="E17" s="3">
        <v>17</v>
      </c>
      <c r="F17" s="11">
        <v>50</v>
      </c>
      <c r="G17" s="13">
        <f>SUM(C17+D17+E17+F17)</f>
        <v>107</v>
      </c>
    </row>
    <row r="18" spans="1:7" ht="21" customHeight="1">
      <c r="A18" s="15" t="s">
        <v>24</v>
      </c>
      <c r="B18" s="35" t="s">
        <v>28</v>
      </c>
      <c r="C18" s="3">
        <v>0</v>
      </c>
      <c r="D18" s="3">
        <v>20</v>
      </c>
      <c r="E18" s="3">
        <v>14</v>
      </c>
      <c r="F18" s="11">
        <v>30</v>
      </c>
      <c r="G18" s="13">
        <f>SUM(C18+D18+E18+F18)</f>
        <v>64</v>
      </c>
    </row>
    <row r="19" spans="1:7" ht="21" customHeight="1" thickBot="1">
      <c r="A19" s="15" t="s">
        <v>25</v>
      </c>
      <c r="B19" s="36" t="s">
        <v>29</v>
      </c>
      <c r="C19" s="30">
        <v>15</v>
      </c>
      <c r="D19" s="30">
        <v>15</v>
      </c>
      <c r="E19" s="30">
        <v>9</v>
      </c>
      <c r="F19" s="12">
        <v>40</v>
      </c>
      <c r="G19" s="26">
        <f>SUM(C19+D19+E19+F19)</f>
        <v>79</v>
      </c>
    </row>
    <row r="20" spans="1:7" ht="21" customHeight="1" thickBot="1">
      <c r="A20" s="28"/>
      <c r="B20" s="33" t="s">
        <v>5</v>
      </c>
      <c r="C20" s="32">
        <f>C16+C17+C18+C19</f>
        <v>55</v>
      </c>
      <c r="D20" s="32">
        <f>D16+D17+D18+D19</f>
        <v>85</v>
      </c>
      <c r="E20" s="32">
        <f>E16+E17+E18+E19</f>
        <v>44</v>
      </c>
      <c r="F20" s="31">
        <f>F16+F17+F18+F19</f>
        <v>160</v>
      </c>
      <c r="G20" s="25">
        <f>G16+G17+G18+G19</f>
        <v>344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2:G20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210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16</v>
      </c>
      <c r="B5" s="34" t="s">
        <v>21</v>
      </c>
      <c r="C5" s="2">
        <v>20</v>
      </c>
      <c r="D5" s="2">
        <v>10</v>
      </c>
      <c r="E5" s="2">
        <v>19</v>
      </c>
      <c r="F5" s="10">
        <v>20</v>
      </c>
      <c r="G5" s="14">
        <f>SUM(C5+D5+E5+F5)</f>
        <v>69</v>
      </c>
    </row>
    <row r="6" spans="1:7" ht="21" customHeight="1">
      <c r="A6" s="15" t="s">
        <v>17</v>
      </c>
      <c r="B6" s="35" t="s">
        <v>214</v>
      </c>
      <c r="C6" s="3">
        <v>20</v>
      </c>
      <c r="D6" s="3">
        <v>10</v>
      </c>
      <c r="E6" s="3">
        <v>20</v>
      </c>
      <c r="F6" s="11">
        <v>10</v>
      </c>
      <c r="G6" s="13">
        <f>SUM(C6+D6+E6+F6)</f>
        <v>60</v>
      </c>
    </row>
    <row r="7" spans="1:7" ht="21" customHeight="1">
      <c r="A7" s="15" t="s">
        <v>18</v>
      </c>
      <c r="B7" s="35" t="s">
        <v>20</v>
      </c>
      <c r="C7" s="3">
        <v>20</v>
      </c>
      <c r="D7" s="3">
        <v>10</v>
      </c>
      <c r="E7" s="3">
        <v>12</v>
      </c>
      <c r="F7" s="11">
        <v>40</v>
      </c>
      <c r="G7" s="13">
        <f>SUM(C7+D7+E7+F7)</f>
        <v>82</v>
      </c>
    </row>
    <row r="8" spans="1:7" ht="20.25" customHeight="1" thickBot="1">
      <c r="A8" s="15" t="s">
        <v>19</v>
      </c>
      <c r="B8" s="36" t="s">
        <v>215</v>
      </c>
      <c r="C8" s="30">
        <v>20</v>
      </c>
      <c r="D8" s="30">
        <v>20</v>
      </c>
      <c r="E8" s="30">
        <v>17</v>
      </c>
      <c r="F8" s="12">
        <v>20</v>
      </c>
      <c r="G8" s="26">
        <f>SUM(C8+D8+E8+F8)</f>
        <v>77</v>
      </c>
    </row>
    <row r="9" spans="1:7" ht="21" customHeight="1" thickBot="1">
      <c r="A9" s="28"/>
      <c r="B9" s="33" t="s">
        <v>5</v>
      </c>
      <c r="C9" s="32">
        <f>C5+C6+C7+C8</f>
        <v>80</v>
      </c>
      <c r="D9" s="32">
        <f>D5+D6+D7+D8</f>
        <v>50</v>
      </c>
      <c r="E9" s="32">
        <f>E5+E6+E7+E8</f>
        <v>68</v>
      </c>
      <c r="F9" s="31">
        <f>F5+F6+F7+F8</f>
        <v>90</v>
      </c>
      <c r="G9" s="25">
        <f>G5+G6+G7+G8</f>
        <v>288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 thickBot="1">
      <c r="A11" s="22"/>
      <c r="B11" s="19"/>
      <c r="C11" s="19"/>
      <c r="D11" s="19"/>
      <c r="E11" s="19"/>
      <c r="F11" s="6" t="s">
        <v>205</v>
      </c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210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8</v>
      </c>
      <c r="B16" s="34" t="s">
        <v>12</v>
      </c>
      <c r="C16" s="2">
        <v>20</v>
      </c>
      <c r="D16" s="2">
        <v>15</v>
      </c>
      <c r="E16" s="2">
        <v>14</v>
      </c>
      <c r="F16" s="10">
        <v>60</v>
      </c>
      <c r="G16" s="14">
        <f>SUM(C16+D16+E16+F16)</f>
        <v>109</v>
      </c>
    </row>
    <row r="17" spans="1:7" ht="21" customHeight="1">
      <c r="A17" s="15" t="s">
        <v>9</v>
      </c>
      <c r="B17" s="35" t="s">
        <v>13</v>
      </c>
      <c r="C17" s="3">
        <v>20</v>
      </c>
      <c r="D17" s="3">
        <v>40</v>
      </c>
      <c r="E17" s="3">
        <v>12</v>
      </c>
      <c r="F17" s="11">
        <v>35</v>
      </c>
      <c r="G17" s="13">
        <f>SUM(C17+D17+E17+F17)</f>
        <v>107</v>
      </c>
    </row>
    <row r="18" spans="1:7" ht="21" customHeight="1">
      <c r="A18" s="15" t="s">
        <v>10</v>
      </c>
      <c r="B18" s="35" t="s">
        <v>14</v>
      </c>
      <c r="C18" s="3">
        <v>20</v>
      </c>
      <c r="D18" s="3">
        <v>55</v>
      </c>
      <c r="E18" s="3">
        <v>11</v>
      </c>
      <c r="F18" s="11">
        <v>30</v>
      </c>
      <c r="G18" s="13">
        <f>SUM(C18+D18+E18+F18)</f>
        <v>116</v>
      </c>
    </row>
    <row r="19" spans="1:7" ht="21" customHeight="1" thickBot="1">
      <c r="A19" s="15" t="s">
        <v>11</v>
      </c>
      <c r="B19" s="36" t="s">
        <v>15</v>
      </c>
      <c r="C19" s="30">
        <v>20</v>
      </c>
      <c r="D19" s="30">
        <v>20</v>
      </c>
      <c r="E19" s="30">
        <v>28</v>
      </c>
      <c r="F19" s="12">
        <v>55</v>
      </c>
      <c r="G19" s="26">
        <f>SUM(C19+D19+E19+F19)</f>
        <v>123</v>
      </c>
    </row>
    <row r="20" spans="1:7" ht="21" customHeight="1" thickBot="1">
      <c r="A20" s="28"/>
      <c r="B20" s="33" t="s">
        <v>5</v>
      </c>
      <c r="C20" s="32">
        <f>C16+C17+C18+C19</f>
        <v>80</v>
      </c>
      <c r="D20" s="32">
        <f>D16+D17+D18+D19</f>
        <v>130</v>
      </c>
      <c r="E20" s="32">
        <f>E16+E17+E18+E19</f>
        <v>65</v>
      </c>
      <c r="F20" s="31">
        <f>F16+F17+F18+F19</f>
        <v>180</v>
      </c>
      <c r="G20" s="25">
        <f>G16+G17+G18+G19</f>
        <v>455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G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209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30</v>
      </c>
      <c r="B5" s="34" t="s">
        <v>38</v>
      </c>
      <c r="C5" s="2">
        <v>5</v>
      </c>
      <c r="D5" s="2">
        <v>15</v>
      </c>
      <c r="E5" s="2">
        <v>22</v>
      </c>
      <c r="F5" s="10">
        <v>10</v>
      </c>
      <c r="G5" s="14">
        <f>SUM(C5+D5+E5+F5)</f>
        <v>52</v>
      </c>
    </row>
    <row r="6" spans="1:7" ht="21" customHeight="1">
      <c r="A6" s="15" t="s">
        <v>31</v>
      </c>
      <c r="B6" s="35" t="s">
        <v>39</v>
      </c>
      <c r="C6" s="3">
        <v>5</v>
      </c>
      <c r="D6" s="3">
        <v>15</v>
      </c>
      <c r="E6" s="3">
        <v>4</v>
      </c>
      <c r="F6" s="11">
        <v>20</v>
      </c>
      <c r="G6" s="13">
        <f>SUM(C6+D6+E6+F6)</f>
        <v>44</v>
      </c>
    </row>
    <row r="7" spans="1:7" ht="21" customHeight="1">
      <c r="A7" s="15" t="s">
        <v>32</v>
      </c>
      <c r="B7" s="35" t="s">
        <v>40</v>
      </c>
      <c r="C7" s="3">
        <v>10</v>
      </c>
      <c r="D7" s="3">
        <v>5</v>
      </c>
      <c r="E7" s="3">
        <v>8</v>
      </c>
      <c r="F7" s="11">
        <v>30</v>
      </c>
      <c r="G7" s="13">
        <f>SUM(C7+D7+E7+F7)</f>
        <v>53</v>
      </c>
    </row>
    <row r="8" spans="1:7" ht="21" customHeight="1" thickBot="1">
      <c r="A8" s="15" t="s">
        <v>33</v>
      </c>
      <c r="B8" s="36" t="s">
        <v>41</v>
      </c>
      <c r="C8" s="30">
        <v>5</v>
      </c>
      <c r="D8" s="30">
        <v>10</v>
      </c>
      <c r="E8" s="30">
        <v>24</v>
      </c>
      <c r="F8" s="12">
        <v>10</v>
      </c>
      <c r="G8" s="26">
        <f>SUM(C8+D8+E8+F8)</f>
        <v>49</v>
      </c>
    </row>
    <row r="9" spans="1:7" ht="21" customHeight="1" thickBot="1">
      <c r="A9" s="28"/>
      <c r="B9" s="33" t="s">
        <v>5</v>
      </c>
      <c r="C9" s="32">
        <f>C5+C6+C7+C8</f>
        <v>25</v>
      </c>
      <c r="D9" s="32">
        <f>D5+D6+D7+D8</f>
        <v>45</v>
      </c>
      <c r="E9" s="32">
        <f>E5+E6+E7+E8</f>
        <v>58</v>
      </c>
      <c r="F9" s="31">
        <f>F5+F6+F7+F8</f>
        <v>70</v>
      </c>
      <c r="G9" s="25">
        <f>G5+G6+G7+G8</f>
        <v>198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209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34</v>
      </c>
      <c r="B16" s="34" t="s">
        <v>42</v>
      </c>
      <c r="C16" s="2">
        <v>15</v>
      </c>
      <c r="D16" s="2">
        <v>30</v>
      </c>
      <c r="E16" s="2">
        <v>10</v>
      </c>
      <c r="F16" s="10">
        <v>55</v>
      </c>
      <c r="G16" s="14">
        <f>SUM(C16+D16+E16+F16)</f>
        <v>110</v>
      </c>
    </row>
    <row r="17" spans="1:7" ht="21" customHeight="1">
      <c r="A17" s="15" t="s">
        <v>35</v>
      </c>
      <c r="B17" s="35" t="s">
        <v>43</v>
      </c>
      <c r="C17" s="3">
        <v>20</v>
      </c>
      <c r="D17" s="3">
        <v>15</v>
      </c>
      <c r="E17" s="3">
        <v>12</v>
      </c>
      <c r="F17" s="11">
        <v>45</v>
      </c>
      <c r="G17" s="13">
        <f>SUM(C17+D17+E17+F17)</f>
        <v>92</v>
      </c>
    </row>
    <row r="18" spans="1:7" ht="21" customHeight="1">
      <c r="A18" s="15" t="s">
        <v>36</v>
      </c>
      <c r="B18" s="35" t="s">
        <v>44</v>
      </c>
      <c r="C18" s="3">
        <v>20</v>
      </c>
      <c r="D18" s="3">
        <v>15</v>
      </c>
      <c r="E18" s="3">
        <v>10</v>
      </c>
      <c r="F18" s="11">
        <v>50</v>
      </c>
      <c r="G18" s="13">
        <f>SUM(C18+D18+E18+F18)</f>
        <v>95</v>
      </c>
    </row>
    <row r="19" spans="1:7" ht="21" customHeight="1" thickBot="1">
      <c r="A19" s="15" t="s">
        <v>37</v>
      </c>
      <c r="B19" s="38" t="s">
        <v>45</v>
      </c>
      <c r="C19" s="30">
        <v>15</v>
      </c>
      <c r="D19" s="30">
        <v>20</v>
      </c>
      <c r="E19" s="30">
        <v>18</v>
      </c>
      <c r="F19" s="12">
        <v>55</v>
      </c>
      <c r="G19" s="26">
        <f>SUM(C19+D19+E19+F19)</f>
        <v>108</v>
      </c>
    </row>
    <row r="20" spans="1:7" ht="21.75" customHeight="1" thickBot="1">
      <c r="A20" s="28"/>
      <c r="B20" s="37" t="s">
        <v>5</v>
      </c>
      <c r="C20" s="32">
        <f>C16+C17+C18+C19</f>
        <v>70</v>
      </c>
      <c r="D20" s="32">
        <f>D16+D17+D18+D19</f>
        <v>80</v>
      </c>
      <c r="E20" s="32">
        <f>E16+E17+E18+E19</f>
        <v>50</v>
      </c>
      <c r="F20" s="31">
        <f>F16+F17+F18+F19</f>
        <v>205</v>
      </c>
      <c r="G20" s="25">
        <f>G16+G17+G18+G19</f>
        <v>405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G20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46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47</v>
      </c>
      <c r="B5" s="34" t="s">
        <v>62</v>
      </c>
      <c r="C5" s="2">
        <v>20</v>
      </c>
      <c r="D5" s="2">
        <v>10</v>
      </c>
      <c r="E5" s="2">
        <v>14</v>
      </c>
      <c r="F5" s="10">
        <v>30</v>
      </c>
      <c r="G5" s="14">
        <f>SUM(C5+D5+E5+F5)</f>
        <v>74</v>
      </c>
    </row>
    <row r="6" spans="1:7" ht="21" customHeight="1">
      <c r="A6" s="15" t="s">
        <v>48</v>
      </c>
      <c r="B6" s="35" t="s">
        <v>61</v>
      </c>
      <c r="C6" s="3">
        <v>5</v>
      </c>
      <c r="D6" s="3">
        <v>10</v>
      </c>
      <c r="E6" s="3">
        <v>25</v>
      </c>
      <c r="F6" s="11">
        <v>15</v>
      </c>
      <c r="G6" s="13">
        <f>SUM(C6+D6+E6+F6)</f>
        <v>55</v>
      </c>
    </row>
    <row r="7" spans="1:7" ht="21" customHeight="1">
      <c r="A7" s="15" t="s">
        <v>49</v>
      </c>
      <c r="B7" s="35" t="s">
        <v>60</v>
      </c>
      <c r="C7" s="3">
        <v>5</v>
      </c>
      <c r="D7" s="3">
        <v>15</v>
      </c>
      <c r="E7" s="3">
        <v>35</v>
      </c>
      <c r="F7" s="11">
        <v>25</v>
      </c>
      <c r="G7" s="13">
        <f>SUM(C7+D7+E7+F7)</f>
        <v>80</v>
      </c>
    </row>
    <row r="8" spans="1:7" ht="21" customHeight="1" thickBot="1">
      <c r="A8" s="15" t="s">
        <v>50</v>
      </c>
      <c r="B8" s="36" t="s">
        <v>59</v>
      </c>
      <c r="C8" s="30">
        <v>20</v>
      </c>
      <c r="D8" s="30">
        <v>20</v>
      </c>
      <c r="E8" s="30">
        <v>15</v>
      </c>
      <c r="F8" s="12">
        <v>25</v>
      </c>
      <c r="G8" s="26">
        <f>SUM(C8+D8+E8+F8)</f>
        <v>80</v>
      </c>
    </row>
    <row r="9" spans="1:7" ht="21" customHeight="1" thickBot="1">
      <c r="A9" s="28"/>
      <c r="B9" s="33" t="s">
        <v>5</v>
      </c>
      <c r="C9" s="32">
        <f>C5+C6+C7+C8</f>
        <v>50</v>
      </c>
      <c r="D9" s="32">
        <f>D5+D6+D7+D8</f>
        <v>55</v>
      </c>
      <c r="E9" s="32">
        <f>E5+E6+E7+E8</f>
        <v>89</v>
      </c>
      <c r="F9" s="31">
        <f>F5+F6+F7+F8</f>
        <v>95</v>
      </c>
      <c r="G9" s="25">
        <f>G5+G6+G7+G8</f>
        <v>289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46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51</v>
      </c>
      <c r="B16" s="34" t="s">
        <v>58</v>
      </c>
      <c r="C16" s="2">
        <v>0</v>
      </c>
      <c r="D16" s="2">
        <v>5</v>
      </c>
      <c r="E16" s="2">
        <v>23</v>
      </c>
      <c r="F16" s="10">
        <v>40</v>
      </c>
      <c r="G16" s="14">
        <f>SUM(C16+D16+E16+F16)</f>
        <v>68</v>
      </c>
    </row>
    <row r="17" spans="1:7" ht="21" customHeight="1">
      <c r="A17" s="15" t="s">
        <v>52</v>
      </c>
      <c r="B17" s="35" t="s">
        <v>57</v>
      </c>
      <c r="C17" s="3">
        <v>0</v>
      </c>
      <c r="D17" s="3">
        <v>10</v>
      </c>
      <c r="E17" s="3">
        <v>16</v>
      </c>
      <c r="F17" s="11">
        <v>20</v>
      </c>
      <c r="G17" s="13">
        <f>SUM(C17+D17+E17+F17)</f>
        <v>46</v>
      </c>
    </row>
    <row r="18" spans="1:7" ht="21" customHeight="1">
      <c r="A18" s="15" t="s">
        <v>53</v>
      </c>
      <c r="B18" s="35" t="s">
        <v>56</v>
      </c>
      <c r="C18" s="3">
        <v>10</v>
      </c>
      <c r="D18" s="3">
        <v>0</v>
      </c>
      <c r="E18" s="3">
        <v>23</v>
      </c>
      <c r="F18" s="11">
        <v>30</v>
      </c>
      <c r="G18" s="13">
        <f>SUM(C18+D18+E18+F18)</f>
        <v>63</v>
      </c>
    </row>
    <row r="19" spans="1:7" ht="21" customHeight="1" thickBot="1">
      <c r="A19" s="15" t="s">
        <v>54</v>
      </c>
      <c r="B19" s="36" t="s">
        <v>55</v>
      </c>
      <c r="C19" s="30">
        <v>15</v>
      </c>
      <c r="D19" s="30">
        <v>5</v>
      </c>
      <c r="E19" s="30">
        <v>6</v>
      </c>
      <c r="F19" s="12">
        <v>50</v>
      </c>
      <c r="G19" s="26">
        <f>SUM(C19+D19+E19+F19)</f>
        <v>76</v>
      </c>
    </row>
    <row r="20" spans="1:7" ht="21" customHeight="1" thickBot="1">
      <c r="A20" s="28"/>
      <c r="B20" s="33" t="s">
        <v>5</v>
      </c>
      <c r="C20" s="32">
        <f>C16+C17+C18+C19</f>
        <v>25</v>
      </c>
      <c r="D20" s="32">
        <f>D16+D17+D18+D19</f>
        <v>20</v>
      </c>
      <c r="E20" s="32">
        <f>E16+E17+E18+E19</f>
        <v>68</v>
      </c>
      <c r="F20" s="31">
        <f>F16+F17+F18+F19</f>
        <v>140</v>
      </c>
      <c r="G20" s="25">
        <f>G16+G17+G18+G19</f>
        <v>253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2:G2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202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63</v>
      </c>
      <c r="B5" s="34" t="s">
        <v>216</v>
      </c>
      <c r="C5" s="2">
        <v>20</v>
      </c>
      <c r="D5" s="2">
        <v>35</v>
      </c>
      <c r="E5" s="2">
        <v>9</v>
      </c>
      <c r="F5" s="10">
        <v>15</v>
      </c>
      <c r="G5" s="14">
        <f>SUM(C5+D5+E5+F5)</f>
        <v>79</v>
      </c>
    </row>
    <row r="6" spans="1:7" ht="21" customHeight="1">
      <c r="A6" s="15" t="s">
        <v>64</v>
      </c>
      <c r="B6" s="35" t="s">
        <v>76</v>
      </c>
      <c r="C6" s="3">
        <v>20</v>
      </c>
      <c r="D6" s="3">
        <v>25</v>
      </c>
      <c r="E6" s="3">
        <v>22</v>
      </c>
      <c r="F6" s="11">
        <v>55</v>
      </c>
      <c r="G6" s="13">
        <f>SUM(C6+D6+E6+F6)</f>
        <v>122</v>
      </c>
    </row>
    <row r="7" spans="1:7" ht="21" customHeight="1">
      <c r="A7" s="15" t="s">
        <v>65</v>
      </c>
      <c r="B7" s="35" t="s">
        <v>75</v>
      </c>
      <c r="C7" s="3">
        <v>20</v>
      </c>
      <c r="D7" s="3">
        <v>30</v>
      </c>
      <c r="E7" s="3">
        <v>15</v>
      </c>
      <c r="F7" s="11">
        <v>15</v>
      </c>
      <c r="G7" s="13">
        <f>SUM(C7+D7+E7+F7)</f>
        <v>80</v>
      </c>
    </row>
    <row r="8" spans="1:7" ht="21" customHeight="1" thickBot="1">
      <c r="A8" s="15" t="s">
        <v>66</v>
      </c>
      <c r="B8" s="36" t="s">
        <v>74</v>
      </c>
      <c r="C8" s="30">
        <v>15</v>
      </c>
      <c r="D8" s="30">
        <v>20</v>
      </c>
      <c r="E8" s="30">
        <v>14</v>
      </c>
      <c r="F8" s="12">
        <v>10</v>
      </c>
      <c r="G8" s="26">
        <f>SUM(C8+D8+E8+F8)</f>
        <v>59</v>
      </c>
    </row>
    <row r="9" spans="1:7" ht="21" customHeight="1" thickBot="1">
      <c r="A9" s="28"/>
      <c r="B9" s="33" t="s">
        <v>5</v>
      </c>
      <c r="C9" s="32">
        <f>C5+C6+C7+C8</f>
        <v>75</v>
      </c>
      <c r="D9" s="32">
        <f>D5+D6+D7+D8</f>
        <v>110</v>
      </c>
      <c r="E9" s="32">
        <f>E5+E6+E7+E8</f>
        <v>60</v>
      </c>
      <c r="F9" s="31">
        <f>F5+F6+F7+F8</f>
        <v>95</v>
      </c>
      <c r="G9" s="25">
        <f>G5+G6+G7+G8</f>
        <v>340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202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67</v>
      </c>
      <c r="B16" s="34" t="s">
        <v>71</v>
      </c>
      <c r="C16" s="2">
        <v>10</v>
      </c>
      <c r="D16" s="2">
        <v>5</v>
      </c>
      <c r="E16" s="2">
        <v>9</v>
      </c>
      <c r="F16" s="10">
        <v>15</v>
      </c>
      <c r="G16" s="14">
        <f>SUM(C16+D16+E16+F16)</f>
        <v>39</v>
      </c>
    </row>
    <row r="17" spans="1:7" ht="21" customHeight="1">
      <c r="A17" s="15" t="s">
        <v>68</v>
      </c>
      <c r="B17" s="35" t="s">
        <v>217</v>
      </c>
      <c r="C17" s="3">
        <v>20</v>
      </c>
      <c r="D17" s="3">
        <v>5</v>
      </c>
      <c r="E17" s="3">
        <v>6</v>
      </c>
      <c r="F17" s="11">
        <v>30</v>
      </c>
      <c r="G17" s="13">
        <f>SUM(C17+D17+E17+F17)</f>
        <v>61</v>
      </c>
    </row>
    <row r="18" spans="1:7" ht="21" customHeight="1">
      <c r="A18" s="15" t="s">
        <v>69</v>
      </c>
      <c r="B18" s="35" t="s">
        <v>72</v>
      </c>
      <c r="C18" s="3">
        <v>15</v>
      </c>
      <c r="D18" s="3">
        <v>10</v>
      </c>
      <c r="E18" s="3">
        <v>2</v>
      </c>
      <c r="F18" s="11">
        <v>30</v>
      </c>
      <c r="G18" s="13">
        <f>SUM(C18+D18+E18+F18)</f>
        <v>57</v>
      </c>
    </row>
    <row r="19" spans="1:7" ht="21" customHeight="1" thickBot="1">
      <c r="A19" s="15" t="s">
        <v>70</v>
      </c>
      <c r="B19" s="36" t="s">
        <v>73</v>
      </c>
      <c r="C19" s="30">
        <v>15</v>
      </c>
      <c r="D19" s="30">
        <v>5</v>
      </c>
      <c r="E19" s="30">
        <v>4</v>
      </c>
      <c r="F19" s="12">
        <v>20</v>
      </c>
      <c r="G19" s="26">
        <f>SUM(C19+D19+E19+F19)</f>
        <v>44</v>
      </c>
    </row>
    <row r="20" spans="1:7" ht="21" customHeight="1" thickBot="1">
      <c r="A20" s="28"/>
      <c r="B20" s="33" t="s">
        <v>5</v>
      </c>
      <c r="C20" s="32">
        <f>C16+C17+C18+C19</f>
        <v>60</v>
      </c>
      <c r="D20" s="32">
        <f>D16+D17+D18+D19</f>
        <v>25</v>
      </c>
      <c r="E20" s="32">
        <f>E16+E17+E18+E19</f>
        <v>21</v>
      </c>
      <c r="F20" s="31">
        <f>F16+F17+F18+F19</f>
        <v>95</v>
      </c>
      <c r="G20" s="25">
        <f>G16+G17+G18+G19</f>
        <v>201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G2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77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78</v>
      </c>
      <c r="B5" s="34" t="s">
        <v>91</v>
      </c>
      <c r="C5" s="2">
        <v>20</v>
      </c>
      <c r="D5" s="2">
        <v>0</v>
      </c>
      <c r="E5" s="2">
        <v>12</v>
      </c>
      <c r="F5" s="10">
        <v>15</v>
      </c>
      <c r="G5" s="14">
        <f>SUM(C5+D5+E5+F5)</f>
        <v>47</v>
      </c>
    </row>
    <row r="6" spans="1:7" ht="21" customHeight="1">
      <c r="A6" s="15" t="s">
        <v>79</v>
      </c>
      <c r="B6" s="35" t="s">
        <v>90</v>
      </c>
      <c r="C6" s="3">
        <v>5</v>
      </c>
      <c r="D6" s="3">
        <v>0</v>
      </c>
      <c r="E6" s="3">
        <v>2</v>
      </c>
      <c r="F6" s="11">
        <v>10</v>
      </c>
      <c r="G6" s="13">
        <f>SUM(C6+D6+E6+F6)</f>
        <v>17</v>
      </c>
    </row>
    <row r="7" spans="1:7" ht="21" customHeight="1">
      <c r="A7" s="15" t="s">
        <v>80</v>
      </c>
      <c r="B7" s="35" t="s">
        <v>89</v>
      </c>
      <c r="C7" s="3">
        <v>0</v>
      </c>
      <c r="D7" s="3">
        <v>0</v>
      </c>
      <c r="E7" s="3">
        <v>4</v>
      </c>
      <c r="F7" s="11">
        <v>10</v>
      </c>
      <c r="G7" s="13">
        <f>SUM(C7+D7+E7+F7)</f>
        <v>14</v>
      </c>
    </row>
    <row r="8" spans="1:7" ht="21" customHeight="1" thickBot="1">
      <c r="A8" s="15" t="s">
        <v>81</v>
      </c>
      <c r="B8" s="36" t="s">
        <v>222</v>
      </c>
      <c r="C8" s="30">
        <v>0</v>
      </c>
      <c r="D8" s="30">
        <v>40</v>
      </c>
      <c r="E8" s="30">
        <v>11</v>
      </c>
      <c r="F8" s="12">
        <v>20</v>
      </c>
      <c r="G8" s="26">
        <f>SUM(C8+D8+E8+F8)</f>
        <v>71</v>
      </c>
    </row>
    <row r="9" spans="1:7" ht="21" customHeight="1" thickBot="1">
      <c r="A9" s="28"/>
      <c r="B9" s="33" t="s">
        <v>5</v>
      </c>
      <c r="C9" s="32">
        <f>C5+C6+C7+C8</f>
        <v>25</v>
      </c>
      <c r="D9" s="32">
        <f>D5+D6+D7+D8</f>
        <v>40</v>
      </c>
      <c r="E9" s="32">
        <f>E5+E6+E7+E8</f>
        <v>29</v>
      </c>
      <c r="F9" s="31">
        <f>F5+F6+F7+F8</f>
        <v>55</v>
      </c>
      <c r="G9" s="25">
        <f>G5+G6+G7+G8</f>
        <v>149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 t="s">
        <v>77</v>
      </c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 t="s">
        <v>82</v>
      </c>
      <c r="B16" s="34" t="s">
        <v>88</v>
      </c>
      <c r="C16" s="2">
        <v>0</v>
      </c>
      <c r="D16" s="2">
        <v>50</v>
      </c>
      <c r="E16" s="2">
        <v>21</v>
      </c>
      <c r="F16" s="10">
        <v>25</v>
      </c>
      <c r="G16" s="14">
        <f>SUM(C16+D16+E16+F16)</f>
        <v>96</v>
      </c>
    </row>
    <row r="17" spans="1:7" ht="21" customHeight="1">
      <c r="A17" s="15" t="s">
        <v>83</v>
      </c>
      <c r="B17" s="35" t="s">
        <v>213</v>
      </c>
      <c r="C17" s="3">
        <v>5</v>
      </c>
      <c r="D17" s="3">
        <v>25</v>
      </c>
      <c r="E17" s="3">
        <v>9</v>
      </c>
      <c r="F17" s="11">
        <v>10</v>
      </c>
      <c r="G17" s="13">
        <f>SUM(C17+D17+E17+F17)</f>
        <v>49</v>
      </c>
    </row>
    <row r="18" spans="1:7" ht="21" customHeight="1">
      <c r="A18" s="15" t="s">
        <v>84</v>
      </c>
      <c r="B18" s="35" t="s">
        <v>87</v>
      </c>
      <c r="C18" s="3">
        <v>10</v>
      </c>
      <c r="D18" s="3">
        <v>20</v>
      </c>
      <c r="E18" s="3">
        <v>23</v>
      </c>
      <c r="F18" s="11">
        <v>20</v>
      </c>
      <c r="G18" s="13">
        <f>SUM(C18+D18+E18+F18)</f>
        <v>73</v>
      </c>
    </row>
    <row r="19" spans="1:7" ht="21" customHeight="1" thickBot="1">
      <c r="A19" s="15" t="s">
        <v>85</v>
      </c>
      <c r="B19" s="36" t="s">
        <v>86</v>
      </c>
      <c r="C19" s="30">
        <v>15</v>
      </c>
      <c r="D19" s="30">
        <v>0</v>
      </c>
      <c r="E19" s="30">
        <v>12</v>
      </c>
      <c r="F19" s="12">
        <v>25</v>
      </c>
      <c r="G19" s="26">
        <f>SUM(C19+D19+E19+F19)</f>
        <v>52</v>
      </c>
    </row>
    <row r="20" spans="1:7" ht="21" customHeight="1" thickBot="1">
      <c r="A20" s="28"/>
      <c r="B20" s="33" t="s">
        <v>5</v>
      </c>
      <c r="C20" s="32">
        <f>C16+C17+C18+C19</f>
        <v>30</v>
      </c>
      <c r="D20" s="32">
        <f>D16+D17+D18+D19</f>
        <v>95</v>
      </c>
      <c r="E20" s="32">
        <f>E16+E17+E18+E19</f>
        <v>65</v>
      </c>
      <c r="F20" s="31">
        <f>F16+F17+F18+F19</f>
        <v>80</v>
      </c>
      <c r="G20" s="25">
        <f>G16+G17+G18+G19</f>
        <v>270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G2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4.7109375" style="0" customWidth="1"/>
    <col min="2" max="5" width="19.7109375" style="0" customWidth="1"/>
    <col min="6" max="6" width="26.140625" style="0" customWidth="1"/>
  </cols>
  <sheetData>
    <row r="2" ht="13.5" thickBot="1">
      <c r="A2" s="1"/>
    </row>
    <row r="3" spans="1:7" ht="19.5" customHeight="1" thickBot="1">
      <c r="A3" s="9" t="s">
        <v>0</v>
      </c>
      <c r="B3" s="72" t="s">
        <v>203</v>
      </c>
      <c r="C3" s="72"/>
      <c r="D3" s="4"/>
      <c r="E3" s="29"/>
      <c r="F3" s="53" t="s">
        <v>6</v>
      </c>
      <c r="G3" s="5"/>
    </row>
    <row r="4" spans="1:7" ht="17.25" customHeight="1" thickBot="1">
      <c r="A4" s="6" t="s">
        <v>205</v>
      </c>
      <c r="B4" s="7" t="s">
        <v>207</v>
      </c>
      <c r="C4" s="7" t="s">
        <v>1</v>
      </c>
      <c r="D4" s="7" t="s">
        <v>2</v>
      </c>
      <c r="E4" s="7" t="s">
        <v>206</v>
      </c>
      <c r="F4" s="7" t="s">
        <v>3</v>
      </c>
      <c r="G4" s="8" t="s">
        <v>4</v>
      </c>
    </row>
    <row r="5" spans="1:7" ht="21" customHeight="1">
      <c r="A5" s="16" t="s">
        <v>92</v>
      </c>
      <c r="B5" s="34" t="s">
        <v>99</v>
      </c>
      <c r="C5" s="2">
        <v>0</v>
      </c>
      <c r="D5" s="2">
        <v>20</v>
      </c>
      <c r="E5" s="2">
        <v>16</v>
      </c>
      <c r="F5" s="10">
        <v>20</v>
      </c>
      <c r="G5" s="14">
        <f>SUM(C5+D5+E5+F5)</f>
        <v>56</v>
      </c>
    </row>
    <row r="6" spans="1:7" ht="21" customHeight="1">
      <c r="A6" s="15" t="s">
        <v>93</v>
      </c>
      <c r="B6" s="35" t="s">
        <v>98</v>
      </c>
      <c r="C6" s="3">
        <v>20</v>
      </c>
      <c r="D6" s="3">
        <v>15</v>
      </c>
      <c r="E6" s="3">
        <v>19</v>
      </c>
      <c r="F6" s="11">
        <v>30</v>
      </c>
      <c r="G6" s="13">
        <f>SUM(C6+D6+E6+F6)</f>
        <v>84</v>
      </c>
    </row>
    <row r="7" spans="1:7" ht="21" customHeight="1">
      <c r="A7" s="15" t="s">
        <v>94</v>
      </c>
      <c r="B7" s="35" t="s">
        <v>97</v>
      </c>
      <c r="C7" s="3">
        <v>15</v>
      </c>
      <c r="D7" s="3">
        <v>35</v>
      </c>
      <c r="E7" s="3">
        <v>26</v>
      </c>
      <c r="F7" s="11">
        <v>20</v>
      </c>
      <c r="G7" s="13">
        <f>SUM(C7+D7+E7+F7)</f>
        <v>96</v>
      </c>
    </row>
    <row r="8" spans="1:7" ht="21" customHeight="1" thickBot="1">
      <c r="A8" s="15" t="s">
        <v>95</v>
      </c>
      <c r="B8" s="36" t="s">
        <v>96</v>
      </c>
      <c r="C8" s="30">
        <v>15</v>
      </c>
      <c r="D8" s="30">
        <v>30</v>
      </c>
      <c r="E8" s="30">
        <v>19</v>
      </c>
      <c r="F8" s="12">
        <v>25</v>
      </c>
      <c r="G8" s="26">
        <f>SUM(C8+D8+E8+F8)</f>
        <v>89</v>
      </c>
    </row>
    <row r="9" spans="1:7" ht="21" customHeight="1" thickBot="1">
      <c r="A9" s="28"/>
      <c r="B9" s="33" t="s">
        <v>5</v>
      </c>
      <c r="C9" s="32">
        <f>C5+C6+C7+C8</f>
        <v>50</v>
      </c>
      <c r="D9" s="32">
        <f>D5+D6+D7+D8</f>
        <v>100</v>
      </c>
      <c r="E9" s="32">
        <f>E5+E6+E7+E8</f>
        <v>80</v>
      </c>
      <c r="F9" s="31">
        <f>F5+F6+F7+F8</f>
        <v>95</v>
      </c>
      <c r="G9" s="25">
        <f>G5+G6+G7+G8</f>
        <v>325</v>
      </c>
    </row>
    <row r="10" spans="1:7" ht="15.75" customHeight="1">
      <c r="A10" s="23"/>
      <c r="B10" s="18"/>
      <c r="C10" s="18"/>
      <c r="D10" s="18"/>
      <c r="E10" s="18"/>
      <c r="F10" s="18"/>
      <c r="G10" s="27"/>
    </row>
    <row r="11" spans="1:7" ht="15.75" customHeight="1">
      <c r="A11" s="22"/>
      <c r="B11" s="19"/>
      <c r="C11" s="19"/>
      <c r="D11" s="19"/>
      <c r="E11" s="19"/>
      <c r="F11" s="19"/>
      <c r="G11" s="22"/>
    </row>
    <row r="12" spans="1:7" ht="15.75" customHeight="1">
      <c r="A12" s="22"/>
      <c r="B12" s="19"/>
      <c r="C12" s="19"/>
      <c r="D12" s="19"/>
      <c r="E12" s="19"/>
      <c r="F12" s="18"/>
      <c r="G12" s="22"/>
    </row>
    <row r="13" spans="1:7" ht="15.75" customHeight="1" thickBot="1">
      <c r="A13" s="22"/>
      <c r="B13" s="21"/>
      <c r="C13" s="21"/>
      <c r="D13" s="24"/>
      <c r="E13" s="21"/>
      <c r="F13" s="20"/>
      <c r="G13" s="17"/>
    </row>
    <row r="14" spans="1:7" ht="18" customHeight="1" thickBot="1">
      <c r="A14" s="9" t="s">
        <v>0</v>
      </c>
      <c r="B14" s="73"/>
      <c r="C14" s="73"/>
      <c r="D14" s="4"/>
      <c r="E14" s="29"/>
      <c r="F14" s="54" t="s">
        <v>7</v>
      </c>
      <c r="G14" s="5"/>
    </row>
    <row r="15" spans="1:7" ht="16.5" customHeight="1" thickBot="1">
      <c r="A15" s="6" t="s">
        <v>205</v>
      </c>
      <c r="B15" s="7" t="s">
        <v>207</v>
      </c>
      <c r="C15" s="7" t="s">
        <v>1</v>
      </c>
      <c r="D15" s="7" t="s">
        <v>2</v>
      </c>
      <c r="E15" s="7" t="s">
        <v>206</v>
      </c>
      <c r="F15" s="7" t="s">
        <v>3</v>
      </c>
      <c r="G15" s="8" t="s">
        <v>4</v>
      </c>
    </row>
    <row r="16" spans="1:7" ht="21" customHeight="1">
      <c r="A16" s="16"/>
      <c r="B16" s="34"/>
      <c r="C16" s="2"/>
      <c r="D16" s="2"/>
      <c r="E16" s="2"/>
      <c r="F16" s="10"/>
      <c r="G16" s="14">
        <f>SUM(C16+D16+E16+F16)</f>
        <v>0</v>
      </c>
    </row>
    <row r="17" spans="1:7" ht="21" customHeight="1">
      <c r="A17" s="15"/>
      <c r="B17" s="35"/>
      <c r="C17" s="3"/>
      <c r="D17" s="3"/>
      <c r="E17" s="3"/>
      <c r="F17" s="11"/>
      <c r="G17" s="13">
        <f>SUM(C17+D17+E17+F17)</f>
        <v>0</v>
      </c>
    </row>
    <row r="18" spans="1:7" ht="21" customHeight="1">
      <c r="A18" s="15"/>
      <c r="B18" s="35"/>
      <c r="C18" s="3"/>
      <c r="D18" s="3"/>
      <c r="E18" s="3"/>
      <c r="F18" s="11"/>
      <c r="G18" s="13">
        <f>SUM(C18+D18+E18+F18)</f>
        <v>0</v>
      </c>
    </row>
    <row r="19" spans="1:7" ht="21" customHeight="1" thickBot="1">
      <c r="A19" s="15"/>
      <c r="B19" s="36"/>
      <c r="C19" s="30"/>
      <c r="D19" s="30"/>
      <c r="E19" s="30"/>
      <c r="F19" s="12"/>
      <c r="G19" s="26">
        <f>SUM(C19+D19+E19+F19)</f>
        <v>0</v>
      </c>
    </row>
    <row r="20" spans="1:7" ht="21" customHeight="1" thickBot="1">
      <c r="A20" s="28"/>
      <c r="B20" s="33" t="s">
        <v>5</v>
      </c>
      <c r="C20" s="32">
        <f>C16+C17+C18+C19</f>
        <v>0</v>
      </c>
      <c r="D20" s="32">
        <f>D16+D17+D18+D19</f>
        <v>0</v>
      </c>
      <c r="E20" s="32">
        <f>E16+E17+E18+E19</f>
        <v>0</v>
      </c>
      <c r="F20" s="31">
        <f>F16+F17+F18+F19</f>
        <v>0</v>
      </c>
      <c r="G20" s="25">
        <f>G16+G17+G18+G19</f>
        <v>0</v>
      </c>
    </row>
  </sheetData>
  <sheetProtection/>
  <mergeCells count="2">
    <mergeCell ref="B3:C3"/>
    <mergeCell ref="B14:C14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Drliczek</dc:creator>
  <cp:keywords/>
  <dc:description/>
  <cp:lastModifiedBy>vojtech.seidl</cp:lastModifiedBy>
  <cp:lastPrinted>2010-06-02T10:24:33Z</cp:lastPrinted>
  <dcterms:created xsi:type="dcterms:W3CDTF">2010-04-18T14:03:20Z</dcterms:created>
  <dcterms:modified xsi:type="dcterms:W3CDTF">2010-06-02T10:32:46Z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>http://cmsdev01/NR/rdonlyres/85F3D3AA-775B-4E99-BB0C-F3577C4DAC64/0/dop_soutez_2010_cheb.xls</vt:lpwstr>
  </property>
  <property fmtid="{D5CDD505-2E9C-101B-9397-08002B2CF9AE}" pid="4" name="RoutingEnabl">
    <vt:lpwstr/>
  </property>
  <property fmtid="{D5CDD505-2E9C-101B-9397-08002B2CF9AE}" pid="5" name="display_urn:schemas-microsoft-com:office:office#Edit">
    <vt:lpwstr>Brtek Tomáš</vt:lpwstr>
  </property>
  <property fmtid="{D5CDD505-2E9C-101B-9397-08002B2CF9AE}" pid="6" name="xd_Signatu">
    <vt:lpwstr/>
  </property>
  <property fmtid="{D5CDD505-2E9C-101B-9397-08002B2CF9AE}" pid="7" name="display_urn:schemas-microsoft-com:office:office#Auth">
    <vt:lpwstr>servis autocont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0x010100B6B1464B2677514F9A8E31F5C2935CBF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PublishingConta">
    <vt:lpwstr/>
  </property>
  <property fmtid="{D5CDD505-2E9C-101B-9397-08002B2CF9AE}" pid="16" name="Audien">
    <vt:lpwstr/>
  </property>
  <property fmtid="{D5CDD505-2E9C-101B-9397-08002B2CF9AE}" pid="17" name="PublishingRollupIma">
    <vt:lpwstr/>
  </property>
  <property fmtid="{D5CDD505-2E9C-101B-9397-08002B2CF9AE}" pid="18" name="PublishingContactPictu">
    <vt:lpwstr/>
  </property>
  <property fmtid="{D5CDD505-2E9C-101B-9397-08002B2CF9AE}" pid="19" name="PublishingVariationGroup">
    <vt:lpwstr/>
  </property>
  <property fmtid="{D5CDD505-2E9C-101B-9397-08002B2CF9AE}" pid="20" name="ObsahClan">
    <vt:lpwstr/>
  </property>
  <property fmtid="{D5CDD505-2E9C-101B-9397-08002B2CF9AE}" pid="21" name="PublishingContactNa">
    <vt:lpwstr/>
  </property>
  <property fmtid="{D5CDD505-2E9C-101B-9397-08002B2CF9AE}" pid="22" name="PublishingVariationRelationshipLinkField">
    <vt:lpwstr/>
  </property>
  <property fmtid="{D5CDD505-2E9C-101B-9397-08002B2CF9AE}" pid="23" name="PublishingContactEma">
    <vt:lpwstr/>
  </property>
  <property fmtid="{D5CDD505-2E9C-101B-9397-08002B2CF9AE}" pid="24" name="Commen">
    <vt:lpwstr/>
  </property>
  <property fmtid="{D5CDD505-2E9C-101B-9397-08002B2CF9AE}" pid="25" name="PublishingPageLayo">
    <vt:lpwstr/>
  </property>
</Properties>
</file>