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březen\23-rada-prilohy-250303\"/>
    </mc:Choice>
  </mc:AlternateContent>
  <xr:revisionPtr revIDLastSave="0" documentId="13_ncr:1_{E8845158-32F3-46B1-8666-974450A21410}" xr6:coauthVersionLast="36" xr6:coauthVersionMax="36" xr10:uidLastSave="{00000000-0000-0000-0000-000000000000}"/>
  <bookViews>
    <workbookView xWindow="-120" yWindow="-120" windowWidth="29040" windowHeight="15720" tabRatio="759" xr2:uid="{00000000-000D-0000-FFFF-FFFF00000000}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4" l="1"/>
  <c r="H25" i="4" l="1"/>
  <c r="I25" i="4"/>
  <c r="J25" i="4"/>
  <c r="K25" i="4"/>
  <c r="L25" i="4"/>
  <c r="M25" i="4"/>
  <c r="N25" i="4"/>
  <c r="O25" i="4"/>
  <c r="Q25" i="4"/>
  <c r="G25" i="4"/>
</calcChain>
</file>

<file path=xl/sharedStrings.xml><?xml version="1.0" encoding="utf-8"?>
<sst xmlns="http://schemas.openxmlformats.org/spreadsheetml/2006/main" count="92" uniqueCount="76">
  <si>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</si>
  <si>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</si>
  <si>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</si>
  <si>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</si>
  <si>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</si>
  <si>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</si>
  <si>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</si>
  <si>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</si>
  <si>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</si>
  <si>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</si>
  <si>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</si>
  <si>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</si>
  <si>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</si>
  <si>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</si>
  <si>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</si>
  <si>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</si>
  <si>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</si>
  <si>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</si>
  <si>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</si>
  <si>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</si>
  <si>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Celkem</t>
  </si>
  <si>
    <t>Cheb</t>
  </si>
  <si>
    <t>Kraslice</t>
  </si>
  <si>
    <t>MUDr. Karel Moses</t>
  </si>
  <si>
    <t>Sokolov</t>
  </si>
  <si>
    <t>Fitdent s. r. o.</t>
  </si>
  <si>
    <t>Nejdek</t>
  </si>
  <si>
    <t>Motivační program pro lékaře primární péče nad 65 let</t>
  </si>
  <si>
    <t>MOTIVAČNÍ (DOTAČNÍ) PROGRAM PRO LÉKAŘE PRIMÁRNÍ PÉČE VE VĚKU NAD 65 LET</t>
  </si>
  <si>
    <t>Karlovy Vary</t>
  </si>
  <si>
    <t>MUDr. Josef Košťál</t>
  </si>
  <si>
    <t>podpora zdravotnického zařízení primární péče pro lékaře nad 65 let</t>
  </si>
  <si>
    <t>Mariánské Lázně</t>
  </si>
  <si>
    <t>Motivační příspěvek pro lékaře 65+</t>
  </si>
  <si>
    <t>MUDr. Oldřich Rozsíval</t>
  </si>
  <si>
    <t>Jindřichovice</t>
  </si>
  <si>
    <t>Dětské zdravotní středisko s.r.o.</t>
  </si>
  <si>
    <t>MUDr. Jiří Kronhoffmann</t>
  </si>
  <si>
    <t>MUDr. Jaroslava Švandrlíková</t>
  </si>
  <si>
    <t>Pila</t>
  </si>
  <si>
    <t>Ascala s.r.o.</t>
  </si>
  <si>
    <t>Vestri Medicus s.r.o.</t>
  </si>
  <si>
    <t>MUDr. Marie Böhmová</t>
  </si>
  <si>
    <t>MUDr. Marcela Křečková</t>
  </si>
  <si>
    <t>MUDr.Michaela Wimmerová</t>
  </si>
  <si>
    <t>MUDr. Mikuláš Zoubek</t>
  </si>
  <si>
    <t>MUDr.Anderle  Josef</t>
  </si>
  <si>
    <t>Motivační program L65</t>
  </si>
  <si>
    <t>KUKVX00CE5AV</t>
  </si>
  <si>
    <t>Dotace pro rok 2025</t>
  </si>
  <si>
    <t>KUKVX00CE5BQ</t>
  </si>
  <si>
    <t>motivační(dotační ) program pro lékaře primární péče ve věku nad 65 let</t>
  </si>
  <si>
    <t>KUKVX00CEDST</t>
  </si>
  <si>
    <t>KUKVX00CEEFF</t>
  </si>
  <si>
    <t>Ordinace praktického lékaře pro děti a dorost - MUDr. Michaela Wimmerová 2025</t>
  </si>
  <si>
    <t>KUKVX00CFHKS</t>
  </si>
  <si>
    <t>Motivační program pro lékaře starší 65 let.</t>
  </si>
  <si>
    <t>KUKVX00CFNJR</t>
  </si>
  <si>
    <t>Podpora lékařů nad 65 let</t>
  </si>
  <si>
    <t>KUKVX00CFXDN</t>
  </si>
  <si>
    <t>KUKVX00CFXW0</t>
  </si>
  <si>
    <t>KUKVX00CG3FU</t>
  </si>
  <si>
    <t>KUKVX00CG451</t>
  </si>
  <si>
    <t>Dotační program pro lékaře 65+</t>
  </si>
  <si>
    <t>KUKVX00CFZ5D</t>
  </si>
  <si>
    <t>motivační program  pro lékaře prim péče nad 65 let</t>
  </si>
  <si>
    <t>KUKVX00CGGWY</t>
  </si>
  <si>
    <t>KUKVX00CGQLJ</t>
  </si>
  <si>
    <t>Dotace pro lékaře nad 65 let</t>
  </si>
  <si>
    <t>KUKVX00CGV32</t>
  </si>
  <si>
    <t>MUDr. Iva Solarová</t>
  </si>
  <si>
    <t>KUKVX00CH59X</t>
  </si>
  <si>
    <t>Podpora seniorů nad 65 let</t>
  </si>
  <si>
    <t>KUKVX00CHMOJ</t>
  </si>
  <si>
    <t>KUKVX00CI6VB</t>
  </si>
  <si>
    <t>xxxxx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</si>
</sst>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66"/>
      <color rgb="FFCC00FF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fitToPage="1"/>
  </sheetPr>
  <dimension ref="A1:Q35"/>
  <sheetViews>
    <sheetView tabSelected="1" zoomScaleNormal="100" workbookViewId="0">
      <selection activeCell="C9" sqref="C9"/>
    </sheetView>
  </sheetViews>
  <sheetFormatPr defaultColWidth="9.140625" defaultRowHeight="15" x14ac:dyDescent="0.25"/>
  <cols>
    <col min="1" max="1" width="16.85546875" customWidth="1"/>
    <col min="2" max="2" width="9.7109375" customWidth="1"/>
    <col min="3" max="3" width="24.42578125" customWidth="1"/>
    <col min="4" max="4" width="15.140625" customWidth="1"/>
    <col min="5" max="5" width="15.7109375" customWidth="1"/>
    <col min="6" max="6" width="34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6" width="12.7109375" customWidth="1"/>
    <col min="17" max="17" width="14.28515625" customWidth="1"/>
  </cols>
  <sheetData>
    <row r="1" spans="1:17" s="12" customFormat="1" x14ac:dyDescent="0.25">
      <c r="A1" s="12">
        <v>0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  <c r="M1" s="12">
        <v>12</v>
      </c>
      <c r="N1" s="12">
        <v>13</v>
      </c>
      <c r="O1" s="12">
        <v>14</v>
      </c>
      <c r="P1" s="12">
        <v>15</v>
      </c>
      <c r="Q1" s="12">
        <v>16</v>
      </c>
    </row>
    <row r="2" spans="1:17" x14ac:dyDescent="0.25">
      <c r="A2" s="1" t="s">
        <v>18</v>
      </c>
    </row>
    <row r="3" spans="1:17" x14ac:dyDescent="0.25">
      <c r="A3" s="1" t="s">
        <v>2</v>
      </c>
      <c r="B3" s="1"/>
      <c r="C3" s="2"/>
    </row>
    <row r="4" spans="1:17" x14ac:dyDescent="0.25">
      <c r="A4" s="29" t="s">
        <v>19</v>
      </c>
      <c r="B4" s="30"/>
      <c r="C4" s="3">
        <v>3500000</v>
      </c>
    </row>
    <row r="5" spans="1:17" x14ac:dyDescent="0.25">
      <c r="A5" s="1"/>
      <c r="B5" s="1"/>
      <c r="C5" s="4"/>
    </row>
    <row r="6" spans="1:17" x14ac:dyDescent="0.25">
      <c r="A6" s="22" t="s">
        <v>3</v>
      </c>
      <c r="B6" s="22" t="s">
        <v>4</v>
      </c>
      <c r="C6" s="22" t="s">
        <v>5</v>
      </c>
      <c r="D6" s="22" t="s">
        <v>1</v>
      </c>
      <c r="E6" s="22" t="s">
        <v>6</v>
      </c>
      <c r="F6" s="27" t="s">
        <v>0</v>
      </c>
      <c r="G6" s="27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10</v>
      </c>
      <c r="N6" s="25"/>
      <c r="O6" s="26"/>
      <c r="P6" s="22" t="s">
        <v>11</v>
      </c>
      <c r="Q6" s="22" t="s">
        <v>12</v>
      </c>
    </row>
    <row r="7" spans="1:17" ht="43.5" customHeight="1" x14ac:dyDescent="0.25">
      <c r="A7" s="23"/>
      <c r="B7" s="23"/>
      <c r="C7" s="23"/>
      <c r="D7" s="23"/>
      <c r="E7" s="23"/>
      <c r="F7" s="28"/>
      <c r="G7" s="28"/>
      <c r="H7" s="23"/>
      <c r="I7" s="5" t="s">
        <v>13</v>
      </c>
      <c r="J7" s="5" t="s">
        <v>14</v>
      </c>
      <c r="K7" s="5" t="s">
        <v>15</v>
      </c>
      <c r="L7" s="23"/>
      <c r="M7" s="5" t="s">
        <v>13</v>
      </c>
      <c r="N7" s="5" t="s">
        <v>14</v>
      </c>
      <c r="O7" s="5" t="s">
        <v>15</v>
      </c>
      <c r="P7" s="23"/>
      <c r="Q7" s="23"/>
    </row>
    <row r="8" spans="1:17" s="7" customFormat="1" x14ac:dyDescent="0.25">
      <c r="A8" s="13" t="s">
        <v>48</v>
      </c>
      <c r="B8" s="20">
        <v>69</v>
      </c>
      <c r="C8" s="13" t="s">
        <v>75</v>
      </c>
      <c r="D8" s="19"/>
      <c r="E8" s="14" t="s">
        <v>21</v>
      </c>
      <c r="F8" s="13" t="s">
        <v>49</v>
      </c>
      <c r="G8" s="21">
        <v>50000</v>
      </c>
      <c r="H8" s="18"/>
      <c r="I8" s="9"/>
      <c r="J8" s="9"/>
      <c r="K8" s="9"/>
      <c r="L8" s="21"/>
      <c r="M8" s="9"/>
      <c r="N8" s="9"/>
      <c r="O8" s="9"/>
      <c r="P8" s="21">
        <v>50000</v>
      </c>
      <c r="Q8" s="10"/>
    </row>
    <row r="9" spans="1:17" s="7" customFormat="1" ht="45" x14ac:dyDescent="0.25">
      <c r="A9" s="13" t="s">
        <v>50</v>
      </c>
      <c r="B9" s="20">
        <v>70</v>
      </c>
      <c r="C9" s="13" t="s">
        <v>75</v>
      </c>
      <c r="D9" s="19"/>
      <c r="E9" s="14" t="s">
        <v>22</v>
      </c>
      <c r="F9" s="13" t="s">
        <v>51</v>
      </c>
      <c r="G9" s="21">
        <v>50000</v>
      </c>
      <c r="H9" s="18"/>
      <c r="I9" s="9"/>
      <c r="J9" s="9"/>
      <c r="K9" s="9"/>
      <c r="L9" s="21"/>
      <c r="M9" s="9"/>
      <c r="N9" s="9"/>
      <c r="O9" s="9"/>
      <c r="P9" s="21">
        <v>50000</v>
      </c>
      <c r="Q9" s="10"/>
    </row>
    <row r="10" spans="1:17" s="7" customFormat="1" ht="30" x14ac:dyDescent="0.25">
      <c r="A10" s="13" t="s">
        <v>52</v>
      </c>
      <c r="B10" s="20">
        <v>71</v>
      </c>
      <c r="C10" s="13" t="s">
        <v>43</v>
      </c>
      <c r="D10" s="19">
        <v>18228330</v>
      </c>
      <c r="E10" s="14" t="s">
        <v>26</v>
      </c>
      <c r="F10" s="13" t="s">
        <v>27</v>
      </c>
      <c r="G10" s="21">
        <v>50000</v>
      </c>
      <c r="H10" s="18"/>
      <c r="I10" s="9"/>
      <c r="J10" s="9"/>
      <c r="K10" s="9"/>
      <c r="L10" s="21"/>
      <c r="M10" s="9"/>
      <c r="N10" s="9"/>
      <c r="O10" s="9"/>
      <c r="P10" s="21">
        <v>50000</v>
      </c>
      <c r="Q10" s="10"/>
    </row>
    <row r="11" spans="1:17" s="7" customFormat="1" ht="45" x14ac:dyDescent="0.25">
      <c r="A11" s="13" t="s">
        <v>53</v>
      </c>
      <c r="B11" s="20">
        <v>72</v>
      </c>
      <c r="C11" s="13" t="s">
        <v>44</v>
      </c>
      <c r="D11" s="19">
        <v>49752375</v>
      </c>
      <c r="E11" s="14" t="s">
        <v>29</v>
      </c>
      <c r="F11" s="13" t="s">
        <v>54</v>
      </c>
      <c r="G11" s="21">
        <v>50000</v>
      </c>
      <c r="H11" s="18"/>
      <c r="I11" s="9"/>
      <c r="J11" s="9"/>
      <c r="K11" s="9"/>
      <c r="L11" s="21"/>
      <c r="M11" s="9"/>
      <c r="N11" s="9"/>
      <c r="O11" s="9"/>
      <c r="P11" s="21">
        <v>50000</v>
      </c>
      <c r="Q11" s="10"/>
    </row>
    <row r="12" spans="1:17" s="7" customFormat="1" ht="30" x14ac:dyDescent="0.25">
      <c r="A12" s="13" t="s">
        <v>55</v>
      </c>
      <c r="B12" s="20">
        <v>73</v>
      </c>
      <c r="C12" s="13" t="s">
        <v>25</v>
      </c>
      <c r="D12" s="19">
        <v>29123445</v>
      </c>
      <c r="E12" s="14" t="s">
        <v>21</v>
      </c>
      <c r="F12" s="13" t="s">
        <v>56</v>
      </c>
      <c r="G12" s="21">
        <v>50000</v>
      </c>
      <c r="H12" s="18"/>
      <c r="I12" s="9"/>
      <c r="J12" s="9"/>
      <c r="K12" s="9"/>
      <c r="L12" s="21"/>
      <c r="M12" s="9"/>
      <c r="N12" s="9"/>
      <c r="O12" s="9"/>
      <c r="P12" s="21">
        <v>50000</v>
      </c>
      <c r="Q12" s="10"/>
    </row>
    <row r="13" spans="1:17" s="7" customFormat="1" x14ac:dyDescent="0.25">
      <c r="A13" s="13" t="s">
        <v>57</v>
      </c>
      <c r="B13" s="20">
        <v>74</v>
      </c>
      <c r="C13" s="13" t="s">
        <v>45</v>
      </c>
      <c r="D13" s="19">
        <v>18249388</v>
      </c>
      <c r="E13" s="14" t="s">
        <v>22</v>
      </c>
      <c r="F13" s="13" t="s">
        <v>58</v>
      </c>
      <c r="G13" s="21">
        <v>50000</v>
      </c>
      <c r="H13" s="18"/>
      <c r="I13" s="9"/>
      <c r="J13" s="9"/>
      <c r="K13" s="9"/>
      <c r="L13" s="21"/>
      <c r="M13" s="9"/>
      <c r="N13" s="9"/>
      <c r="O13" s="9"/>
      <c r="P13" s="21">
        <v>50000</v>
      </c>
      <c r="Q13" s="10"/>
    </row>
    <row r="14" spans="1:17" s="7" customFormat="1" x14ac:dyDescent="0.25">
      <c r="A14" s="13" t="s">
        <v>59</v>
      </c>
      <c r="B14" s="20">
        <v>75</v>
      </c>
      <c r="C14" s="13" t="s">
        <v>41</v>
      </c>
      <c r="D14" s="19">
        <v>1701690</v>
      </c>
      <c r="E14" s="14" t="s">
        <v>21</v>
      </c>
      <c r="F14" s="13" t="s">
        <v>33</v>
      </c>
      <c r="G14" s="21">
        <v>50000</v>
      </c>
      <c r="H14" s="18"/>
      <c r="I14" s="9"/>
      <c r="J14" s="9"/>
      <c r="K14" s="9"/>
      <c r="L14" s="21"/>
      <c r="M14" s="9"/>
      <c r="N14" s="9"/>
      <c r="O14" s="9"/>
      <c r="P14" s="21">
        <v>50000</v>
      </c>
      <c r="Q14" s="10"/>
    </row>
    <row r="15" spans="1:17" s="7" customFormat="1" ht="30" x14ac:dyDescent="0.25">
      <c r="A15" s="13" t="s">
        <v>60</v>
      </c>
      <c r="B15" s="20">
        <v>76</v>
      </c>
      <c r="C15" s="13" t="s">
        <v>36</v>
      </c>
      <c r="D15" s="19">
        <v>29096529</v>
      </c>
      <c r="E15" s="14" t="s">
        <v>29</v>
      </c>
      <c r="F15" s="13" t="s">
        <v>33</v>
      </c>
      <c r="G15" s="21">
        <v>50000</v>
      </c>
      <c r="H15" s="18"/>
      <c r="I15" s="9"/>
      <c r="J15" s="9"/>
      <c r="K15" s="9"/>
      <c r="L15" s="21"/>
      <c r="M15" s="9"/>
      <c r="N15" s="9"/>
      <c r="O15" s="9"/>
      <c r="P15" s="21">
        <v>50000</v>
      </c>
      <c r="Q15" s="10"/>
    </row>
    <row r="16" spans="1:17" s="7" customFormat="1" ht="30" x14ac:dyDescent="0.25">
      <c r="A16" s="13" t="s">
        <v>61</v>
      </c>
      <c r="B16" s="20">
        <v>77</v>
      </c>
      <c r="C16" s="13" t="s">
        <v>38</v>
      </c>
      <c r="D16" s="19">
        <v>49752740</v>
      </c>
      <c r="E16" s="14" t="s">
        <v>39</v>
      </c>
      <c r="F16" s="13" t="s">
        <v>33</v>
      </c>
      <c r="G16" s="21">
        <v>50000</v>
      </c>
      <c r="H16" s="18"/>
      <c r="I16" s="9"/>
      <c r="J16" s="9"/>
      <c r="K16" s="9"/>
      <c r="L16" s="21"/>
      <c r="M16" s="9"/>
      <c r="N16" s="9"/>
      <c r="O16" s="9"/>
      <c r="P16" s="21">
        <v>50000</v>
      </c>
      <c r="Q16" s="10"/>
    </row>
    <row r="17" spans="1:17" s="7" customFormat="1" x14ac:dyDescent="0.25">
      <c r="A17" s="13" t="s">
        <v>62</v>
      </c>
      <c r="B17" s="20">
        <v>78</v>
      </c>
      <c r="C17" s="13" t="s">
        <v>42</v>
      </c>
      <c r="D17" s="19">
        <v>71194223</v>
      </c>
      <c r="E17" s="14" t="s">
        <v>26</v>
      </c>
      <c r="F17" s="13" t="s">
        <v>63</v>
      </c>
      <c r="G17" s="21">
        <v>50000</v>
      </c>
      <c r="H17" s="18"/>
      <c r="I17" s="9"/>
      <c r="J17" s="9"/>
      <c r="K17" s="9"/>
      <c r="L17" s="21"/>
      <c r="M17" s="9"/>
      <c r="N17" s="9"/>
      <c r="O17" s="9"/>
      <c r="P17" s="21">
        <v>50000</v>
      </c>
      <c r="Q17" s="10"/>
    </row>
    <row r="18" spans="1:17" s="7" customFormat="1" ht="30" x14ac:dyDescent="0.25">
      <c r="A18" s="13" t="s">
        <v>64</v>
      </c>
      <c r="B18" s="20">
        <v>79</v>
      </c>
      <c r="C18" s="13" t="s">
        <v>40</v>
      </c>
      <c r="D18" s="19">
        <v>29123054</v>
      </c>
      <c r="E18" s="14" t="s">
        <v>22</v>
      </c>
      <c r="F18" s="13" t="s">
        <v>65</v>
      </c>
      <c r="G18" s="21">
        <v>50000</v>
      </c>
      <c r="H18" s="18"/>
      <c r="I18" s="9"/>
      <c r="J18" s="9"/>
      <c r="K18" s="9"/>
      <c r="L18" s="21"/>
      <c r="M18" s="9"/>
      <c r="N18" s="9"/>
      <c r="O18" s="9"/>
      <c r="P18" s="21">
        <v>50000</v>
      </c>
      <c r="Q18" s="10"/>
    </row>
    <row r="19" spans="1:17" s="7" customFormat="1" ht="30" x14ac:dyDescent="0.25">
      <c r="A19" s="13" t="s">
        <v>66</v>
      </c>
      <c r="B19" s="20">
        <v>80</v>
      </c>
      <c r="C19" s="13" t="s">
        <v>30</v>
      </c>
      <c r="D19" s="19">
        <v>47696541</v>
      </c>
      <c r="E19" s="14" t="s">
        <v>29</v>
      </c>
      <c r="F19" s="13" t="s">
        <v>31</v>
      </c>
      <c r="G19" s="21">
        <v>50000</v>
      </c>
      <c r="H19" s="18"/>
      <c r="I19" s="9"/>
      <c r="J19" s="9"/>
      <c r="K19" s="9"/>
      <c r="L19" s="21"/>
      <c r="M19" s="9"/>
      <c r="N19" s="9"/>
      <c r="O19" s="9"/>
      <c r="P19" s="21">
        <v>50000</v>
      </c>
      <c r="Q19" s="10"/>
    </row>
    <row r="20" spans="1:17" s="7" customFormat="1" x14ac:dyDescent="0.25">
      <c r="A20" s="13" t="s">
        <v>67</v>
      </c>
      <c r="B20" s="20">
        <v>81</v>
      </c>
      <c r="C20" s="13" t="s">
        <v>37</v>
      </c>
      <c r="D20" s="19">
        <v>18228861</v>
      </c>
      <c r="E20" s="14" t="s">
        <v>26</v>
      </c>
      <c r="F20" s="13" t="s">
        <v>68</v>
      </c>
      <c r="G20" s="21">
        <v>50000</v>
      </c>
      <c r="H20" s="18"/>
      <c r="I20" s="9"/>
      <c r="J20" s="9"/>
      <c r="K20" s="9"/>
      <c r="L20" s="21"/>
      <c r="M20" s="9"/>
      <c r="N20" s="9"/>
      <c r="O20" s="9"/>
      <c r="P20" s="21">
        <v>50000</v>
      </c>
      <c r="Q20" s="10"/>
    </row>
    <row r="21" spans="1:17" s="7" customFormat="1" x14ac:dyDescent="0.25">
      <c r="A21" s="13" t="s">
        <v>69</v>
      </c>
      <c r="B21" s="20">
        <v>82</v>
      </c>
      <c r="C21" s="13" t="s">
        <v>46</v>
      </c>
      <c r="D21" s="19">
        <v>49750313</v>
      </c>
      <c r="E21" s="14" t="s">
        <v>29</v>
      </c>
      <c r="F21" s="13" t="s">
        <v>47</v>
      </c>
      <c r="G21" s="21">
        <v>50000</v>
      </c>
      <c r="H21" s="18"/>
      <c r="I21" s="9"/>
      <c r="J21" s="9"/>
      <c r="K21" s="9"/>
      <c r="L21" s="21"/>
      <c r="M21" s="9"/>
      <c r="N21" s="9"/>
      <c r="O21" s="9"/>
      <c r="P21" s="21">
        <v>50000</v>
      </c>
      <c r="Q21" s="10"/>
    </row>
    <row r="22" spans="1:17" s="7" customFormat="1" x14ac:dyDescent="0.25">
      <c r="A22" s="13" t="s">
        <v>71</v>
      </c>
      <c r="B22" s="20">
        <v>83</v>
      </c>
      <c r="C22" s="13" t="s">
        <v>70</v>
      </c>
      <c r="D22" s="19">
        <v>47720204</v>
      </c>
      <c r="E22" s="14" t="s">
        <v>32</v>
      </c>
      <c r="F22" s="13" t="s">
        <v>72</v>
      </c>
      <c r="G22" s="21">
        <v>50000</v>
      </c>
      <c r="H22" s="18"/>
      <c r="I22" s="9"/>
      <c r="J22" s="9"/>
      <c r="K22" s="9"/>
      <c r="L22" s="21"/>
      <c r="M22" s="9"/>
      <c r="N22" s="9"/>
      <c r="O22" s="9"/>
      <c r="P22" s="21">
        <v>50000</v>
      </c>
      <c r="Q22" s="10"/>
    </row>
    <row r="23" spans="1:17" s="7" customFormat="1" x14ac:dyDescent="0.25">
      <c r="A23" s="13" t="s">
        <v>73</v>
      </c>
      <c r="B23" s="20">
        <v>84</v>
      </c>
      <c r="C23" s="13" t="s">
        <v>23</v>
      </c>
      <c r="D23" s="19">
        <v>70861510</v>
      </c>
      <c r="E23" s="14" t="s">
        <v>24</v>
      </c>
      <c r="F23" s="13" t="s">
        <v>33</v>
      </c>
      <c r="G23" s="21">
        <v>50000</v>
      </c>
      <c r="H23" s="18"/>
      <c r="I23" s="9"/>
      <c r="J23" s="9"/>
      <c r="K23" s="9"/>
      <c r="L23" s="21"/>
      <c r="M23" s="9"/>
      <c r="N23" s="9"/>
      <c r="O23" s="9"/>
      <c r="P23" s="21">
        <v>50000</v>
      </c>
      <c r="Q23" s="10"/>
    </row>
    <row r="24" spans="1:17" s="7" customFormat="1" ht="45" x14ac:dyDescent="0.25">
      <c r="A24" s="13" t="s">
        <v>74</v>
      </c>
      <c r="B24" s="20">
        <v>85</v>
      </c>
      <c r="C24" s="13" t="s">
        <v>34</v>
      </c>
      <c r="D24" s="19">
        <v>49163418</v>
      </c>
      <c r="E24" s="14" t="s">
        <v>35</v>
      </c>
      <c r="F24" s="13" t="s">
        <v>28</v>
      </c>
      <c r="G24" s="21">
        <v>50000</v>
      </c>
      <c r="H24" s="18"/>
      <c r="I24" s="9"/>
      <c r="J24" s="9"/>
      <c r="K24" s="9"/>
      <c r="L24" s="21"/>
      <c r="M24" s="9"/>
      <c r="N24" s="9"/>
      <c r="O24" s="9"/>
      <c r="P24" s="21">
        <v>50000</v>
      </c>
      <c r="Q24" s="10"/>
    </row>
    <row r="25" spans="1:17" s="7" customFormat="1" x14ac:dyDescent="0.25">
      <c r="A25" s="14"/>
      <c r="B25" s="11"/>
      <c r="C25" s="13"/>
      <c r="D25" s="15"/>
      <c r="E25" s="14"/>
      <c r="F25" s="17" t="s">
        <v>20</v>
      </c>
      <c r="G25" s="16">
        <f t="shared" ref="G25:Q25" si="0">SUM(G8:G24)</f>
        <v>850000</v>
      </c>
      <c r="H25" s="16">
        <f t="shared" si="0"/>
        <v>0</v>
      </c>
      <c r="I25" s="16">
        <f t="shared" si="0"/>
        <v>0</v>
      </c>
      <c r="J25" s="16">
        <f t="shared" si="0"/>
        <v>0</v>
      </c>
      <c r="K25" s="16">
        <f t="shared" si="0"/>
        <v>0</v>
      </c>
      <c r="L25" s="16">
        <f t="shared" si="0"/>
        <v>0</v>
      </c>
      <c r="M25" s="16">
        <f t="shared" si="0"/>
        <v>0</v>
      </c>
      <c r="N25" s="16">
        <f t="shared" si="0"/>
        <v>0</v>
      </c>
      <c r="O25" s="16">
        <f t="shared" si="0"/>
        <v>0</v>
      </c>
      <c r="P25" s="16">
        <f t="shared" si="0"/>
        <v>850000</v>
      </c>
      <c r="Q25" s="16">
        <f t="shared" si="0"/>
        <v>0</v>
      </c>
    </row>
    <row r="26" spans="1:17" s="7" customFormat="1" ht="12.75" x14ac:dyDescent="0.2">
      <c r="A26" s="6"/>
      <c r="B26" s="6"/>
      <c r="C26" s="6"/>
      <c r="D26" s="6"/>
      <c r="E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14.25" x14ac:dyDescent="0.2">
      <c r="A27" s="6"/>
      <c r="B27" s="6"/>
      <c r="C27" s="6"/>
      <c r="D27" s="6"/>
      <c r="E27" s="6"/>
      <c r="F27" s="1" t="s">
        <v>16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F28" s="8"/>
      <c r="G28" s="8"/>
      <c r="H28" s="3"/>
      <c r="I28" s="3"/>
      <c r="J28" s="3"/>
      <c r="K28" s="3"/>
      <c r="L28" s="3"/>
      <c r="M28" s="3"/>
      <c r="N28" s="3"/>
      <c r="O28" s="3"/>
      <c r="P28" s="3"/>
      <c r="Q28" s="3"/>
    </row>
    <row r="30" spans="1:17" s="6" customFormat="1" ht="14.25" x14ac:dyDescent="0.2">
      <c r="F30" s="1"/>
    </row>
    <row r="31" spans="1:17" s="6" customFormat="1" ht="12.75" x14ac:dyDescent="0.2"/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2023-08-15T06:59:47Z</cp:lastPrinted>
  <dcterms:created xsi:type="dcterms:W3CDTF">2019-01-30T07:34:05Z</dcterms:created>
  <dcterms:modified xsi:type="dcterms:W3CDTF">2025-03-06T06:20:24Z</dcterms:modified>
</cp:coreProperties>
</file>