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I. Krajske dotace\Školství\DOTAČNÍ PROGRAMY\DOTAČNÍ PROGRAMY_2025\A1 - sportovní aktivity 2025\Rozhodnutí RKK - schválená výše dotací\Web\"/>
    </mc:Choice>
  </mc:AlternateContent>
  <xr:revisionPtr revIDLastSave="0" documentId="8_{44FBFC5B-65E3-4B20-9069-27ACAC27B9C6}" xr6:coauthVersionLast="36" xr6:coauthVersionMax="36" xr10:uidLastSave="{00000000-0000-0000-0000-000000000000}"/>
  <bookViews>
    <workbookView xWindow="0" yWindow="0" windowWidth="23412" windowHeight="13956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xlnm._FilterDatabase" localSheetId="0" hidden="1">ANONYMIZOVANÁ!$A$6:$J$6</definedName>
  </definedNames>
  <calcPr calcId="191029"/>
</workbook>
</file>

<file path=xl/calcChain.xml><?xml version="1.0" encoding="utf-8"?>
<calcChain xmlns="http://schemas.openxmlformats.org/spreadsheetml/2006/main">
  <c r="H45" i="1" l="1"/>
  <c r="G45" i="1"/>
</calcChain>
</file>

<file path=xl/sharedStrings.xml><?xml version="1.0" encoding="utf-8"?>
<sst xmlns="http://schemas.openxmlformats.org/spreadsheetml/2006/main" count="320" uniqueCount="223">
  <si>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</si>
  <si>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</si>
  <si>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</si>
  <si>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</si>
  <si>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</si>
  <si>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</si>
  <si>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</si>
  <si>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</si>
  <si>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</si>
  <si>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</si>
  <si>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</si>
  <si>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Požadované prostředky (Kč)</t>
  </si>
  <si>
    <t>Vrcholový sport</t>
  </si>
  <si>
    <t>KUKVX00C6W9N</t>
  </si>
  <si>
    <t>1</t>
  </si>
  <si>
    <t>SK Liapor Karlovy Vary z.s.</t>
  </si>
  <si>
    <t>49750224</t>
  </si>
  <si>
    <t>Karlovy Vary</t>
  </si>
  <si>
    <t>Podpora A mužstva SK Liapor Karlovy Vary z.s. v roce 2025</t>
  </si>
  <si>
    <t>KUKVX00C7FEW</t>
  </si>
  <si>
    <t>2</t>
  </si>
  <si>
    <t>SAMURAI FIGHT CLUB z.s.</t>
  </si>
  <si>
    <t>22689389</t>
  </si>
  <si>
    <t>Chodov</t>
  </si>
  <si>
    <t>Mistrovství Světa WMAC v USA</t>
  </si>
  <si>
    <t>KUKVX00C8AW0</t>
  </si>
  <si>
    <t>3</t>
  </si>
  <si>
    <t>Sportovní klub stolního tenisu Chodov z. s.</t>
  </si>
  <si>
    <t>07648413</t>
  </si>
  <si>
    <t>Podpora družstva SKST Chodov "A" - extraliga stolního tenisu</t>
  </si>
  <si>
    <t>KUKVX00C6VXI</t>
  </si>
  <si>
    <t>4</t>
  </si>
  <si>
    <t>Golf Club Karlovy Vary z.s.</t>
  </si>
  <si>
    <t>14705478</t>
  </si>
  <si>
    <t>Účast vrcholových sportovců na mezinárodních mistrovstvích, šampionátech a extraligách</t>
  </si>
  <si>
    <t>KUKVX00C6UJN</t>
  </si>
  <si>
    <t>5</t>
  </si>
  <si>
    <t>SK KONTAKT KARLOVY VARY, z.s.</t>
  </si>
  <si>
    <t>26541360</t>
  </si>
  <si>
    <t>Podpora Venduly Duškové, reprezentantky v paraplavání v sezóně 2025.</t>
  </si>
  <si>
    <t>KUKVX00C8EKW</t>
  </si>
  <si>
    <t>6</t>
  </si>
  <si>
    <t>Karate Klub Tygr Karlovy Vary, z.s.</t>
  </si>
  <si>
    <t>22836373</t>
  </si>
  <si>
    <t>Podpora talentovaných závodníků</t>
  </si>
  <si>
    <t>KUKVX00C7NJN</t>
  </si>
  <si>
    <t>7</t>
  </si>
  <si>
    <t>D-team, z.s.</t>
  </si>
  <si>
    <t>26655691</t>
  </si>
  <si>
    <t>Žádost o podporu na soutěžní přípravu vrcholového sportovce Filipa Horáka, člena D-Team z.s.</t>
  </si>
  <si>
    <t>KUKVX00C8G20</t>
  </si>
  <si>
    <t>8</t>
  </si>
  <si>
    <t>Xtreme Sport Karlovy Vary z.s.</t>
  </si>
  <si>
    <t>05812399</t>
  </si>
  <si>
    <t>Otovice</t>
  </si>
  <si>
    <t>EC a NJC SX 2025</t>
  </si>
  <si>
    <t>KUKVX00C7878</t>
  </si>
  <si>
    <t>9</t>
  </si>
  <si>
    <t>Tělovýchovná jednota Lokomotiva - šerm z.s.</t>
  </si>
  <si>
    <t>27043681</t>
  </si>
  <si>
    <t>Podpora seniorského reprezentanta, olympionika ČR Martina Rubeše jr. (šerm)</t>
  </si>
  <si>
    <t>KUKVX00C73DD</t>
  </si>
  <si>
    <t>10</t>
  </si>
  <si>
    <t>LK Slovan K.Vary z.s.</t>
  </si>
  <si>
    <t>49751956</t>
  </si>
  <si>
    <t>Příprava sportovců LK Slovanu na vrcholné akce - EYOF a MSJ</t>
  </si>
  <si>
    <t>KUKVX00C7N4Q</t>
  </si>
  <si>
    <t>11</t>
  </si>
  <si>
    <t>Sportovní krasobruslařský klub Mariánské Lázně, z.s.</t>
  </si>
  <si>
    <t>27041620</t>
  </si>
  <si>
    <t>Podpora v přípravě a startu na závodech vrcholového sportovce.</t>
  </si>
  <si>
    <t>KUKVX00C6WHJ</t>
  </si>
  <si>
    <t>14</t>
  </si>
  <si>
    <t>Klub Krušných hor, z.s.</t>
  </si>
  <si>
    <t>26643880</t>
  </si>
  <si>
    <t>Boží Dar</t>
  </si>
  <si>
    <t>Podpora účasti snowboardistů na mezinárodních soutěžích</t>
  </si>
  <si>
    <t>KUKVX00C8N0X</t>
  </si>
  <si>
    <t>15</t>
  </si>
  <si>
    <t>BC Baník Sokolov z.s.</t>
  </si>
  <si>
    <t>06683827</t>
  </si>
  <si>
    <t>Sokolov</t>
  </si>
  <si>
    <t>Reprezentační start boxerů v roce 2025.</t>
  </si>
  <si>
    <t>KUKVX00C6ZHY</t>
  </si>
  <si>
    <t>16</t>
  </si>
  <si>
    <t>Atletika Ostrov, z.s.</t>
  </si>
  <si>
    <t>08080151</t>
  </si>
  <si>
    <t>Ostrov</t>
  </si>
  <si>
    <t>Celoroční příprava na podporu vrcholového sportu</t>
  </si>
  <si>
    <t>KUKVX00C71KS</t>
  </si>
  <si>
    <t>17</t>
  </si>
  <si>
    <t>Sportovní klub OB Ostrov, z.s.</t>
  </si>
  <si>
    <t>49753274</t>
  </si>
  <si>
    <t>Podpora v přípravě vrcholových sportovců v orientačním běhu pro rok 2025</t>
  </si>
  <si>
    <t>KUKVX00C8PP2</t>
  </si>
  <si>
    <t>18</t>
  </si>
  <si>
    <t>TJ Slovan Karlovy Vary, z.s.</t>
  </si>
  <si>
    <t>00520179</t>
  </si>
  <si>
    <t>Podpora vrcholového sportovce Marka Štěrby</t>
  </si>
  <si>
    <t>KUKVX00C8Q0C</t>
  </si>
  <si>
    <t>19</t>
  </si>
  <si>
    <t>Alpha Gym Karlovy Vary z.s.</t>
  </si>
  <si>
    <t>07727925</t>
  </si>
  <si>
    <t>Účast sportovců z řad dětí a mládeže na mezinárodních soutěžích</t>
  </si>
  <si>
    <t>KUKVX00C8PQX</t>
  </si>
  <si>
    <t>20</t>
  </si>
  <si>
    <t>LK ESKA Cheb z.s.</t>
  </si>
  <si>
    <t>01997050</t>
  </si>
  <si>
    <t>Cheb</t>
  </si>
  <si>
    <t>LK ESKA Cheb z.s. - vrcholový sport</t>
  </si>
  <si>
    <t>KUKVX00C8HZ8</t>
  </si>
  <si>
    <t>21</t>
  </si>
  <si>
    <t>TS Mirákl Ostrov, z.s.</t>
  </si>
  <si>
    <t>01757083</t>
  </si>
  <si>
    <t>PODPORA MEZINÁRODNÍ REPREZENTACE TS MIRÁKL</t>
  </si>
  <si>
    <t>KUKVX00C8LLE</t>
  </si>
  <si>
    <t>22</t>
  </si>
  <si>
    <t>TJ ROTAS Rotava z.s.</t>
  </si>
  <si>
    <t>14705516</t>
  </si>
  <si>
    <t>Rotava</t>
  </si>
  <si>
    <t>Liga juniorů a juniorek ve vzpírání družstev</t>
  </si>
  <si>
    <t>KUKVX00C7MMF</t>
  </si>
  <si>
    <t>23</t>
  </si>
  <si>
    <t>Házená Chebsko, z.s.</t>
  </si>
  <si>
    <t>08860394</t>
  </si>
  <si>
    <t>Podpora 1. ligy Žen 2025 ve městě Chebu</t>
  </si>
  <si>
    <t>KUKVX00C7UMV</t>
  </si>
  <si>
    <t>24</t>
  </si>
  <si>
    <t>Royal Golf Club Mariánské Lázně z.s.</t>
  </si>
  <si>
    <t>00516121</t>
  </si>
  <si>
    <t>Mariánské Lázně</t>
  </si>
  <si>
    <t>Extraliga družstev mužů a 1. liga družstev žen 2025</t>
  </si>
  <si>
    <t>KUKVX00C8UND</t>
  </si>
  <si>
    <t>25</t>
  </si>
  <si>
    <t>TTC KARLOVARSKO 2020, z.s.</t>
  </si>
  <si>
    <t>09030280</t>
  </si>
  <si>
    <t>Podpora sportovní přípravy Víta Špalka - reprezentant ČR para stolní tenis</t>
  </si>
  <si>
    <t>KUKVX00C8VBU</t>
  </si>
  <si>
    <t>26</t>
  </si>
  <si>
    <t>HC Baník Sokolov spol. s r.o.</t>
  </si>
  <si>
    <t>26372126</t>
  </si>
  <si>
    <t>Podpora vrcholového sportu HC Baník Sokolov</t>
  </si>
  <si>
    <t>KUKVX00C8SFV</t>
  </si>
  <si>
    <t>27</t>
  </si>
  <si>
    <t>Pegas Děpoltovice z.s.</t>
  </si>
  <si>
    <t>47698641</t>
  </si>
  <si>
    <t>Děpoltovice</t>
  </si>
  <si>
    <t>Účast dětí a juniorů na skokových a drezurních závodech na národní a mezinárodní úrovni 2025</t>
  </si>
  <si>
    <t>KUKVX00C8SNR</t>
  </si>
  <si>
    <t>28</t>
  </si>
  <si>
    <t>MONIKA ŠKORNIČKOVÁ SPORT, figure skating - opportunity - emotion z.s.</t>
  </si>
  <si>
    <t>10798081</t>
  </si>
  <si>
    <t>Podpora v přípravě a startu na ME a MS sportovce v kolečkovém krasobruslení.</t>
  </si>
  <si>
    <t>KUKVX00C7S5M</t>
  </si>
  <si>
    <t>29</t>
  </si>
  <si>
    <t>Tělovýchovná jednota Sokol Velká Hleďsebe, z.s.</t>
  </si>
  <si>
    <t>47720344</t>
  </si>
  <si>
    <t>Velká Hleďsebe</t>
  </si>
  <si>
    <t>účast na mezinárodních westernových jezdeckých závodech v České republice a v Německu</t>
  </si>
  <si>
    <t>KUKVX00C8Z1G</t>
  </si>
  <si>
    <t>30</t>
  </si>
  <si>
    <t>Jezdecký klub Artex Nejdek z.s.</t>
  </si>
  <si>
    <t>27059928</t>
  </si>
  <si>
    <t>Nejdek</t>
  </si>
  <si>
    <t>Podpora činnosti parasportovce na mezinárodní úrovni.</t>
  </si>
  <si>
    <t>KUKVX00C8ZVA</t>
  </si>
  <si>
    <t>31</t>
  </si>
  <si>
    <t>FC VIKTORIA Mariánské Lázně, z.s.</t>
  </si>
  <si>
    <t>70829306</t>
  </si>
  <si>
    <t>Podpora 4. česká fotbalová liga – skupina B - muži</t>
  </si>
  <si>
    <t>KUKVX00C8Z7M</t>
  </si>
  <si>
    <t>32</t>
  </si>
  <si>
    <t>TopGym Karlovy Vary, z.s.</t>
  </si>
  <si>
    <t>04500229</t>
  </si>
  <si>
    <t>Podpora Sportovní akademie TopGym Karlovy Vary 2025</t>
  </si>
  <si>
    <t>KUKVX00C8QJP</t>
  </si>
  <si>
    <t>33</t>
  </si>
  <si>
    <t>Komplexní služby Dušek, s.r.o.</t>
  </si>
  <si>
    <t>03931382</t>
  </si>
  <si>
    <t>Praha</t>
  </si>
  <si>
    <t>Podpora činnosti a přípravy vrcholového sportovce působícího v Karlovarském kraji</t>
  </si>
  <si>
    <t>KUKVX00C90K9</t>
  </si>
  <si>
    <t>34</t>
  </si>
  <si>
    <t>JEZDECKÁ STÁJ GABRIELKA, z.s.</t>
  </si>
  <si>
    <t>26615941</t>
  </si>
  <si>
    <t>Sadov</t>
  </si>
  <si>
    <t>Reprezentační příprava 2025</t>
  </si>
  <si>
    <t>KUKVX00C90JE</t>
  </si>
  <si>
    <t>35</t>
  </si>
  <si>
    <t>SK vzpírání Sokolov, z.s.</t>
  </si>
  <si>
    <t>02037114</t>
  </si>
  <si>
    <t>Podpora sport. činnosti jun. extralig. družstva, lig. druž. dospělých SK vzpírání Sokolov, z.s.</t>
  </si>
  <si>
    <t>KUKVX00C90NU</t>
  </si>
  <si>
    <t>36</t>
  </si>
  <si>
    <t>Kome Klub Kraslice, z. s.</t>
  </si>
  <si>
    <t>06982964</t>
  </si>
  <si>
    <t>Kraslice</t>
  </si>
  <si>
    <t>Účast nejlepších sportovců v terénním a silničním triatlonu, ČP horských kol a plavání Masters</t>
  </si>
  <si>
    <t>KUKVX00C8L3W</t>
  </si>
  <si>
    <t>38</t>
  </si>
  <si>
    <t>Sportovní klub vozíčkářů Sharks, z.s.</t>
  </si>
  <si>
    <t>26629429</t>
  </si>
  <si>
    <t>Podpora celoroční činnosti a dosažení vícezdrojového financování Sportovního klubu vozíčkářů Sharks</t>
  </si>
  <si>
    <t>KUKVX00C8FJU</t>
  </si>
  <si>
    <t>40</t>
  </si>
  <si>
    <t>Sport&amp;Races z.s.</t>
  </si>
  <si>
    <t>01852981</t>
  </si>
  <si>
    <t>SportRaces Cycling Team 2025</t>
  </si>
  <si>
    <t>KUKVX00C960V</t>
  </si>
  <si>
    <t>41</t>
  </si>
  <si>
    <t>Sportovní klub policie Hvězda Karlovy Vary, z.s.</t>
  </si>
  <si>
    <t>49752600</t>
  </si>
  <si>
    <t>Podpora vrcholových sportovců SKP Hvězda - karate, střelba</t>
  </si>
  <si>
    <t>KUKVX00C95T1</t>
  </si>
  <si>
    <t>42</t>
  </si>
  <si>
    <t>Jezdecký klub Mariánské Lázně, z. s.</t>
  </si>
  <si>
    <t>22843426</t>
  </si>
  <si>
    <t>Ondřej Nágr - nejvyšší chovatelská soutěž KMK (kritérium mladých koní) v ČR</t>
  </si>
  <si>
    <t>Schválené prostředky (Kč)</t>
  </si>
  <si>
    <t>Číslo usnesení</t>
  </si>
  <si>
    <t>Datum projednání</t>
  </si>
  <si>
    <t>3. 2. 2025</t>
  </si>
  <si>
    <t>RK 148/02/25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</si>
</sst>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workbookViewId="0"/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8" width="12.6640625" customWidth="1"/>
    <col min="9" max="9" width="16.88671875" customWidth="1"/>
    <col min="10" max="10" width="19.33203125" customWidth="1"/>
  </cols>
  <sheetData>
    <row r="1" spans="1:10" x14ac:dyDescent="0.3">
      <c r="A1" s="3" t="s">
        <v>8</v>
      </c>
    </row>
    <row r="3" spans="1:10" x14ac:dyDescent="0.3">
      <c r="A3" s="3" t="s">
        <v>0</v>
      </c>
      <c r="B3" s="3"/>
      <c r="C3" s="20" t="s">
        <v>12</v>
      </c>
    </row>
    <row r="4" spans="1:10" x14ac:dyDescent="0.3">
      <c r="A4" s="16" t="s">
        <v>9</v>
      </c>
      <c r="B4" s="17"/>
      <c r="C4" s="4">
        <v>6000000</v>
      </c>
      <c r="F4" s="3" t="s">
        <v>10</v>
      </c>
    </row>
    <row r="5" spans="1:10" ht="13.5" customHeight="1" x14ac:dyDescent="0.3">
      <c r="A5" s="3"/>
      <c r="B5" s="3"/>
      <c r="C5" s="1"/>
    </row>
    <row r="6" spans="1:10" ht="41.4" x14ac:dyDescent="0.3">
      <c r="A6" s="15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1" t="s">
        <v>6</v>
      </c>
      <c r="G6" s="11" t="s">
        <v>11</v>
      </c>
      <c r="H6" s="15" t="s">
        <v>218</v>
      </c>
      <c r="I6" s="18" t="s">
        <v>219</v>
      </c>
      <c r="J6" s="18" t="s">
        <v>220</v>
      </c>
    </row>
    <row r="7" spans="1:10" s="10" customFormat="1" ht="39.6" x14ac:dyDescent="0.3">
      <c r="A7" s="7" t="s">
        <v>99</v>
      </c>
      <c r="B7" s="12" t="s">
        <v>100</v>
      </c>
      <c r="C7" s="8" t="s">
        <v>101</v>
      </c>
      <c r="D7" s="8" t="s">
        <v>102</v>
      </c>
      <c r="E7" s="8" t="s">
        <v>17</v>
      </c>
      <c r="F7" s="8" t="s">
        <v>103</v>
      </c>
      <c r="G7" s="13">
        <v>100000</v>
      </c>
      <c r="H7" s="9">
        <v>30000</v>
      </c>
      <c r="I7" s="19" t="s">
        <v>222</v>
      </c>
      <c r="J7" s="19" t="s">
        <v>221</v>
      </c>
    </row>
    <row r="8" spans="1:10" s="10" customFormat="1" ht="26.4" x14ac:dyDescent="0.3">
      <c r="A8" s="7" t="s">
        <v>83</v>
      </c>
      <c r="B8" s="12" t="s">
        <v>84</v>
      </c>
      <c r="C8" s="8" t="s">
        <v>85</v>
      </c>
      <c r="D8" s="8" t="s">
        <v>86</v>
      </c>
      <c r="E8" s="8" t="s">
        <v>87</v>
      </c>
      <c r="F8" s="8" t="s">
        <v>88</v>
      </c>
      <c r="G8" s="13">
        <v>20000</v>
      </c>
      <c r="H8" s="9">
        <v>0</v>
      </c>
      <c r="I8" s="19" t="s">
        <v>222</v>
      </c>
      <c r="J8" s="19" t="s">
        <v>221</v>
      </c>
    </row>
    <row r="9" spans="1:10" s="10" customFormat="1" ht="26.4" x14ac:dyDescent="0.3">
      <c r="A9" s="7" t="s">
        <v>77</v>
      </c>
      <c r="B9" s="12" t="s">
        <v>78</v>
      </c>
      <c r="C9" s="8" t="s">
        <v>79</v>
      </c>
      <c r="D9" s="8" t="s">
        <v>80</v>
      </c>
      <c r="E9" s="8" t="s">
        <v>81</v>
      </c>
      <c r="F9" s="8" t="s">
        <v>82</v>
      </c>
      <c r="G9" s="13">
        <v>160000</v>
      </c>
      <c r="H9" s="9">
        <v>25000</v>
      </c>
      <c r="I9" s="19" t="s">
        <v>222</v>
      </c>
      <c r="J9" s="19" t="s">
        <v>221</v>
      </c>
    </row>
    <row r="10" spans="1:10" s="10" customFormat="1" ht="52.8" x14ac:dyDescent="0.3">
      <c r="A10" s="7" t="s">
        <v>45</v>
      </c>
      <c r="B10" s="12" t="s">
        <v>46</v>
      </c>
      <c r="C10" s="8" t="s">
        <v>47</v>
      </c>
      <c r="D10" s="8" t="s">
        <v>48</v>
      </c>
      <c r="E10" s="8" t="s">
        <v>17</v>
      </c>
      <c r="F10" s="8" t="s">
        <v>49</v>
      </c>
      <c r="G10" s="13">
        <v>50000</v>
      </c>
      <c r="H10" s="9">
        <v>20000</v>
      </c>
      <c r="I10" s="19" t="s">
        <v>222</v>
      </c>
      <c r="J10" s="19" t="s">
        <v>221</v>
      </c>
    </row>
    <row r="11" spans="1:10" s="10" customFormat="1" ht="26.4" x14ac:dyDescent="0.3">
      <c r="A11" s="7" t="s">
        <v>165</v>
      </c>
      <c r="B11" s="12" t="s">
        <v>166</v>
      </c>
      <c r="C11" s="8" t="s">
        <v>167</v>
      </c>
      <c r="D11" s="8" t="s">
        <v>168</v>
      </c>
      <c r="E11" s="8" t="s">
        <v>130</v>
      </c>
      <c r="F11" s="8" t="s">
        <v>169</v>
      </c>
      <c r="G11" s="13">
        <v>300000</v>
      </c>
      <c r="H11" s="9">
        <v>0</v>
      </c>
      <c r="I11" s="19" t="s">
        <v>222</v>
      </c>
      <c r="J11" s="19" t="s">
        <v>221</v>
      </c>
    </row>
    <row r="12" spans="1:10" s="10" customFormat="1" ht="39.6" x14ac:dyDescent="0.3">
      <c r="A12" s="7" t="s">
        <v>30</v>
      </c>
      <c r="B12" s="12" t="s">
        <v>31</v>
      </c>
      <c r="C12" s="8" t="s">
        <v>32</v>
      </c>
      <c r="D12" s="8" t="s">
        <v>33</v>
      </c>
      <c r="E12" s="8" t="s">
        <v>17</v>
      </c>
      <c r="F12" s="8" t="s">
        <v>34</v>
      </c>
      <c r="G12" s="13">
        <v>400000</v>
      </c>
      <c r="H12" s="9">
        <v>75000</v>
      </c>
      <c r="I12" s="19" t="s">
        <v>222</v>
      </c>
      <c r="J12" s="19" t="s">
        <v>221</v>
      </c>
    </row>
    <row r="13" spans="1:10" s="10" customFormat="1" ht="26.4" x14ac:dyDescent="0.3">
      <c r="A13" s="7" t="s">
        <v>121</v>
      </c>
      <c r="B13" s="12" t="s">
        <v>122</v>
      </c>
      <c r="C13" s="8" t="s">
        <v>123</v>
      </c>
      <c r="D13" s="8" t="s">
        <v>124</v>
      </c>
      <c r="E13" s="8" t="s">
        <v>108</v>
      </c>
      <c r="F13" s="8" t="s">
        <v>125</v>
      </c>
      <c r="G13" s="13">
        <v>350000</v>
      </c>
      <c r="H13" s="9">
        <v>75000</v>
      </c>
      <c r="I13" s="19" t="s">
        <v>222</v>
      </c>
      <c r="J13" s="19" t="s">
        <v>221</v>
      </c>
    </row>
    <row r="14" spans="1:10" s="10" customFormat="1" ht="26.4" x14ac:dyDescent="0.3">
      <c r="A14" s="7" t="s">
        <v>137</v>
      </c>
      <c r="B14" s="12" t="s">
        <v>138</v>
      </c>
      <c r="C14" s="8" t="s">
        <v>139</v>
      </c>
      <c r="D14" s="8" t="s">
        <v>140</v>
      </c>
      <c r="E14" s="8" t="s">
        <v>81</v>
      </c>
      <c r="F14" s="8" t="s">
        <v>141</v>
      </c>
      <c r="G14" s="13">
        <v>1000000</v>
      </c>
      <c r="H14" s="9">
        <v>350000</v>
      </c>
      <c r="I14" s="19" t="s">
        <v>222</v>
      </c>
      <c r="J14" s="19" t="s">
        <v>221</v>
      </c>
    </row>
    <row r="15" spans="1:10" s="10" customFormat="1" ht="26.4" x14ac:dyDescent="0.3">
      <c r="A15" s="7" t="s">
        <v>181</v>
      </c>
      <c r="B15" s="12" t="s">
        <v>182</v>
      </c>
      <c r="C15" s="8" t="s">
        <v>183</v>
      </c>
      <c r="D15" s="8" t="s">
        <v>184</v>
      </c>
      <c r="E15" s="8" t="s">
        <v>185</v>
      </c>
      <c r="F15" s="8" t="s">
        <v>186</v>
      </c>
      <c r="G15" s="13">
        <v>180000</v>
      </c>
      <c r="H15" s="9">
        <v>25000</v>
      </c>
      <c r="I15" s="19" t="s">
        <v>222</v>
      </c>
      <c r="J15" s="19" t="s">
        <v>221</v>
      </c>
    </row>
    <row r="16" spans="1:10" s="10" customFormat="1" ht="26.4" x14ac:dyDescent="0.3">
      <c r="A16" s="7" t="s">
        <v>159</v>
      </c>
      <c r="B16" s="12" t="s">
        <v>160</v>
      </c>
      <c r="C16" s="8" t="s">
        <v>161</v>
      </c>
      <c r="D16" s="8" t="s">
        <v>162</v>
      </c>
      <c r="E16" s="8" t="s">
        <v>163</v>
      </c>
      <c r="F16" s="8" t="s">
        <v>164</v>
      </c>
      <c r="G16" s="13">
        <v>50000</v>
      </c>
      <c r="H16" s="9">
        <v>20000</v>
      </c>
      <c r="I16" s="19" t="s">
        <v>222</v>
      </c>
      <c r="J16" s="19" t="s">
        <v>221</v>
      </c>
    </row>
    <row r="17" spans="1:10" s="10" customFormat="1" ht="39.6" x14ac:dyDescent="0.3">
      <c r="A17" s="7" t="s">
        <v>213</v>
      </c>
      <c r="B17" s="12" t="s">
        <v>214</v>
      </c>
      <c r="C17" s="8" t="s">
        <v>215</v>
      </c>
      <c r="D17" s="8" t="s">
        <v>216</v>
      </c>
      <c r="E17" s="8" t="s">
        <v>130</v>
      </c>
      <c r="F17" s="8" t="s">
        <v>217</v>
      </c>
      <c r="G17" s="13">
        <v>100000</v>
      </c>
      <c r="H17" s="9">
        <v>25000</v>
      </c>
      <c r="I17" s="19" t="s">
        <v>222</v>
      </c>
      <c r="J17" s="19" t="s">
        <v>221</v>
      </c>
    </row>
    <row r="18" spans="1:10" s="10" customFormat="1" ht="26.4" x14ac:dyDescent="0.3">
      <c r="A18" s="7" t="s">
        <v>40</v>
      </c>
      <c r="B18" s="12" t="s">
        <v>41</v>
      </c>
      <c r="C18" s="8" t="s">
        <v>42</v>
      </c>
      <c r="D18" s="8" t="s">
        <v>43</v>
      </c>
      <c r="E18" s="8" t="s">
        <v>17</v>
      </c>
      <c r="F18" s="8" t="s">
        <v>44</v>
      </c>
      <c r="G18" s="13">
        <v>60000</v>
      </c>
      <c r="H18" s="9">
        <v>0</v>
      </c>
      <c r="I18" s="19" t="s">
        <v>222</v>
      </c>
      <c r="J18" s="19" t="s">
        <v>221</v>
      </c>
    </row>
    <row r="19" spans="1:10" s="10" customFormat="1" ht="26.4" x14ac:dyDescent="0.3">
      <c r="A19" s="7" t="s">
        <v>71</v>
      </c>
      <c r="B19" s="12" t="s">
        <v>72</v>
      </c>
      <c r="C19" s="8" t="s">
        <v>73</v>
      </c>
      <c r="D19" s="8" t="s">
        <v>74</v>
      </c>
      <c r="E19" s="8" t="s">
        <v>75</v>
      </c>
      <c r="F19" s="8" t="s">
        <v>76</v>
      </c>
      <c r="G19" s="13">
        <v>250000</v>
      </c>
      <c r="H19" s="9">
        <v>25000</v>
      </c>
      <c r="I19" s="19" t="s">
        <v>222</v>
      </c>
      <c r="J19" s="19" t="s">
        <v>221</v>
      </c>
    </row>
    <row r="20" spans="1:10" s="10" customFormat="1" ht="52.8" x14ac:dyDescent="0.3">
      <c r="A20" s="7" t="s">
        <v>192</v>
      </c>
      <c r="B20" s="12" t="s">
        <v>193</v>
      </c>
      <c r="C20" s="8" t="s">
        <v>194</v>
      </c>
      <c r="D20" s="8" t="s">
        <v>195</v>
      </c>
      <c r="E20" s="8" t="s">
        <v>196</v>
      </c>
      <c r="F20" s="8" t="s">
        <v>197</v>
      </c>
      <c r="G20" s="13">
        <v>200000</v>
      </c>
      <c r="H20" s="9">
        <v>50000</v>
      </c>
      <c r="I20" s="19" t="s">
        <v>222</v>
      </c>
      <c r="J20" s="19" t="s">
        <v>221</v>
      </c>
    </row>
    <row r="21" spans="1:10" s="10" customFormat="1" ht="52.8" x14ac:dyDescent="0.3">
      <c r="A21" s="7" t="s">
        <v>175</v>
      </c>
      <c r="B21" s="12" t="s">
        <v>176</v>
      </c>
      <c r="C21" s="8" t="s">
        <v>177</v>
      </c>
      <c r="D21" s="8" t="s">
        <v>178</v>
      </c>
      <c r="E21" s="8" t="s">
        <v>179</v>
      </c>
      <c r="F21" s="8" t="s">
        <v>180</v>
      </c>
      <c r="G21" s="13">
        <v>50000</v>
      </c>
      <c r="H21" s="9">
        <v>0</v>
      </c>
      <c r="I21" s="19" t="s">
        <v>222</v>
      </c>
      <c r="J21" s="19" t="s">
        <v>221</v>
      </c>
    </row>
    <row r="22" spans="1:10" s="10" customFormat="1" ht="26.4" x14ac:dyDescent="0.3">
      <c r="A22" s="7" t="s">
        <v>104</v>
      </c>
      <c r="B22" s="12" t="s">
        <v>105</v>
      </c>
      <c r="C22" s="8" t="s">
        <v>106</v>
      </c>
      <c r="D22" s="8" t="s">
        <v>107</v>
      </c>
      <c r="E22" s="8" t="s">
        <v>108</v>
      </c>
      <c r="F22" s="8" t="s">
        <v>109</v>
      </c>
      <c r="G22" s="13">
        <v>200000</v>
      </c>
      <c r="H22" s="9">
        <v>70000</v>
      </c>
      <c r="I22" s="19" t="s">
        <v>222</v>
      </c>
      <c r="J22" s="19" t="s">
        <v>221</v>
      </c>
    </row>
    <row r="23" spans="1:10" s="10" customFormat="1" ht="26.4" x14ac:dyDescent="0.3">
      <c r="A23" s="7" t="s">
        <v>61</v>
      </c>
      <c r="B23" s="12" t="s">
        <v>62</v>
      </c>
      <c r="C23" s="8" t="s">
        <v>63</v>
      </c>
      <c r="D23" s="8" t="s">
        <v>64</v>
      </c>
      <c r="E23" s="8" t="s">
        <v>17</v>
      </c>
      <c r="F23" s="8" t="s">
        <v>65</v>
      </c>
      <c r="G23" s="13">
        <v>150000</v>
      </c>
      <c r="H23" s="9">
        <v>50000</v>
      </c>
      <c r="I23" s="19" t="s">
        <v>222</v>
      </c>
      <c r="J23" s="19" t="s">
        <v>221</v>
      </c>
    </row>
    <row r="24" spans="1:10" s="10" customFormat="1" ht="66" x14ac:dyDescent="0.3">
      <c r="A24" s="7" t="s">
        <v>148</v>
      </c>
      <c r="B24" s="12" t="s">
        <v>149</v>
      </c>
      <c r="C24" s="8" t="s">
        <v>150</v>
      </c>
      <c r="D24" s="8" t="s">
        <v>151</v>
      </c>
      <c r="E24" s="8" t="s">
        <v>17</v>
      </c>
      <c r="F24" s="8" t="s">
        <v>152</v>
      </c>
      <c r="G24" s="13">
        <v>50000</v>
      </c>
      <c r="H24" s="9">
        <v>25000</v>
      </c>
      <c r="I24" s="19" t="s">
        <v>222</v>
      </c>
      <c r="J24" s="19" t="s">
        <v>221</v>
      </c>
    </row>
    <row r="25" spans="1:10" s="10" customFormat="1" ht="52.8" x14ac:dyDescent="0.3">
      <c r="A25" s="7" t="s">
        <v>142</v>
      </c>
      <c r="B25" s="12" t="s">
        <v>143</v>
      </c>
      <c r="C25" s="8" t="s">
        <v>144</v>
      </c>
      <c r="D25" s="8" t="s">
        <v>145</v>
      </c>
      <c r="E25" s="8" t="s">
        <v>146</v>
      </c>
      <c r="F25" s="8" t="s">
        <v>147</v>
      </c>
      <c r="G25" s="13">
        <v>130000</v>
      </c>
      <c r="H25" s="9">
        <v>25000</v>
      </c>
      <c r="I25" s="19" t="s">
        <v>222</v>
      </c>
      <c r="J25" s="19" t="s">
        <v>221</v>
      </c>
    </row>
    <row r="26" spans="1:10" s="10" customFormat="1" ht="26.4" x14ac:dyDescent="0.3">
      <c r="A26" s="7" t="s">
        <v>126</v>
      </c>
      <c r="B26" s="12" t="s">
        <v>127</v>
      </c>
      <c r="C26" s="8" t="s">
        <v>128</v>
      </c>
      <c r="D26" s="8" t="s">
        <v>129</v>
      </c>
      <c r="E26" s="8" t="s">
        <v>130</v>
      </c>
      <c r="F26" s="8" t="s">
        <v>131</v>
      </c>
      <c r="G26" s="13">
        <v>220000</v>
      </c>
      <c r="H26" s="9">
        <v>75000</v>
      </c>
      <c r="I26" s="19" t="s">
        <v>222</v>
      </c>
      <c r="J26" s="19" t="s">
        <v>221</v>
      </c>
    </row>
    <row r="27" spans="1:10" s="10" customFormat="1" ht="26.4" x14ac:dyDescent="0.3">
      <c r="A27" s="7" t="s">
        <v>19</v>
      </c>
      <c r="B27" s="12" t="s">
        <v>20</v>
      </c>
      <c r="C27" s="8" t="s">
        <v>21</v>
      </c>
      <c r="D27" s="8" t="s">
        <v>22</v>
      </c>
      <c r="E27" s="8" t="s">
        <v>23</v>
      </c>
      <c r="F27" s="8" t="s">
        <v>24</v>
      </c>
      <c r="G27" s="13">
        <v>200000</v>
      </c>
      <c r="H27" s="9">
        <v>0</v>
      </c>
      <c r="I27" s="19" t="s">
        <v>222</v>
      </c>
      <c r="J27" s="19" t="s">
        <v>221</v>
      </c>
    </row>
    <row r="28" spans="1:10" s="10" customFormat="1" ht="39.6" x14ac:dyDescent="0.3">
      <c r="A28" s="7" t="s">
        <v>35</v>
      </c>
      <c r="B28" s="12" t="s">
        <v>36</v>
      </c>
      <c r="C28" s="8" t="s">
        <v>37</v>
      </c>
      <c r="D28" s="8" t="s">
        <v>38</v>
      </c>
      <c r="E28" s="8" t="s">
        <v>17</v>
      </c>
      <c r="F28" s="8" t="s">
        <v>39</v>
      </c>
      <c r="G28" s="13">
        <v>80000</v>
      </c>
      <c r="H28" s="9">
        <v>50000</v>
      </c>
      <c r="I28" s="19" t="s">
        <v>222</v>
      </c>
      <c r="J28" s="19" t="s">
        <v>221</v>
      </c>
    </row>
    <row r="29" spans="1:10" s="10" customFormat="1" ht="26.4" x14ac:dyDescent="0.3">
      <c r="A29" s="7" t="s">
        <v>13</v>
      </c>
      <c r="B29" s="12" t="s">
        <v>14</v>
      </c>
      <c r="C29" s="8" t="s">
        <v>15</v>
      </c>
      <c r="D29" s="8" t="s">
        <v>16</v>
      </c>
      <c r="E29" s="8" t="s">
        <v>17</v>
      </c>
      <c r="F29" s="8" t="s">
        <v>18</v>
      </c>
      <c r="G29" s="13">
        <v>400000</v>
      </c>
      <c r="H29" s="9">
        <v>150000</v>
      </c>
      <c r="I29" s="19" t="s">
        <v>222</v>
      </c>
      <c r="J29" s="19" t="s">
        <v>221</v>
      </c>
    </row>
    <row r="30" spans="1:10" s="10" customFormat="1" ht="52.8" x14ac:dyDescent="0.3">
      <c r="A30" s="7" t="s">
        <v>187</v>
      </c>
      <c r="B30" s="12" t="s">
        <v>188</v>
      </c>
      <c r="C30" s="8" t="s">
        <v>189</v>
      </c>
      <c r="D30" s="8" t="s">
        <v>190</v>
      </c>
      <c r="E30" s="8" t="s">
        <v>81</v>
      </c>
      <c r="F30" s="8" t="s">
        <v>191</v>
      </c>
      <c r="G30" s="13">
        <v>400000</v>
      </c>
      <c r="H30" s="9">
        <v>50000</v>
      </c>
      <c r="I30" s="19" t="s">
        <v>222</v>
      </c>
      <c r="J30" s="19" t="s">
        <v>221</v>
      </c>
    </row>
    <row r="31" spans="1:10" s="10" customFormat="1" ht="13.8" x14ac:dyDescent="0.3">
      <c r="A31" s="7" t="s">
        <v>203</v>
      </c>
      <c r="B31" s="12" t="s">
        <v>204</v>
      </c>
      <c r="C31" s="8" t="s">
        <v>205</v>
      </c>
      <c r="D31" s="8" t="s">
        <v>206</v>
      </c>
      <c r="E31" s="8" t="s">
        <v>196</v>
      </c>
      <c r="F31" s="8" t="s">
        <v>207</v>
      </c>
      <c r="G31" s="13">
        <v>300000</v>
      </c>
      <c r="H31" s="9">
        <v>50000</v>
      </c>
      <c r="I31" s="19" t="s">
        <v>222</v>
      </c>
      <c r="J31" s="19" t="s">
        <v>221</v>
      </c>
    </row>
    <row r="32" spans="1:10" s="10" customFormat="1" ht="39.6" x14ac:dyDescent="0.3">
      <c r="A32" s="7" t="s">
        <v>89</v>
      </c>
      <c r="B32" s="12" t="s">
        <v>90</v>
      </c>
      <c r="C32" s="8" t="s">
        <v>91</v>
      </c>
      <c r="D32" s="8" t="s">
        <v>92</v>
      </c>
      <c r="E32" s="8" t="s">
        <v>87</v>
      </c>
      <c r="F32" s="8" t="s">
        <v>93</v>
      </c>
      <c r="G32" s="13">
        <v>100000</v>
      </c>
      <c r="H32" s="9">
        <v>30000</v>
      </c>
      <c r="I32" s="19" t="s">
        <v>222</v>
      </c>
      <c r="J32" s="19" t="s">
        <v>221</v>
      </c>
    </row>
    <row r="33" spans="1:10" s="10" customFormat="1" ht="39.6" x14ac:dyDescent="0.3">
      <c r="A33" s="7" t="s">
        <v>208</v>
      </c>
      <c r="B33" s="12" t="s">
        <v>209</v>
      </c>
      <c r="C33" s="8" t="s">
        <v>210</v>
      </c>
      <c r="D33" s="8" t="s">
        <v>211</v>
      </c>
      <c r="E33" s="8" t="s">
        <v>17</v>
      </c>
      <c r="F33" s="8" t="s">
        <v>212</v>
      </c>
      <c r="G33" s="13">
        <v>150000</v>
      </c>
      <c r="H33" s="9">
        <v>40000</v>
      </c>
      <c r="I33" s="19" t="s">
        <v>222</v>
      </c>
      <c r="J33" s="19" t="s">
        <v>221</v>
      </c>
    </row>
    <row r="34" spans="1:10" s="10" customFormat="1" ht="39.6" x14ac:dyDescent="0.3">
      <c r="A34" s="7" t="s">
        <v>25</v>
      </c>
      <c r="B34" s="12" t="s">
        <v>26</v>
      </c>
      <c r="C34" s="8" t="s">
        <v>27</v>
      </c>
      <c r="D34" s="8" t="s">
        <v>28</v>
      </c>
      <c r="E34" s="8" t="s">
        <v>23</v>
      </c>
      <c r="F34" s="8" t="s">
        <v>29</v>
      </c>
      <c r="G34" s="13">
        <v>300000</v>
      </c>
      <c r="H34" s="9">
        <v>200000</v>
      </c>
      <c r="I34" s="19" t="s">
        <v>222</v>
      </c>
      <c r="J34" s="19" t="s">
        <v>221</v>
      </c>
    </row>
    <row r="35" spans="1:10" s="10" customFormat="1" ht="52.8" x14ac:dyDescent="0.3">
      <c r="A35" s="7" t="s">
        <v>198</v>
      </c>
      <c r="B35" s="12" t="s">
        <v>199</v>
      </c>
      <c r="C35" s="8" t="s">
        <v>200</v>
      </c>
      <c r="D35" s="8" t="s">
        <v>201</v>
      </c>
      <c r="E35" s="8" t="s">
        <v>17</v>
      </c>
      <c r="F35" s="8" t="s">
        <v>202</v>
      </c>
      <c r="G35" s="13">
        <v>500000</v>
      </c>
      <c r="H35" s="9">
        <v>250000</v>
      </c>
      <c r="I35" s="19" t="s">
        <v>222</v>
      </c>
      <c r="J35" s="19" t="s">
        <v>221</v>
      </c>
    </row>
    <row r="36" spans="1:10" s="10" customFormat="1" ht="39.6" x14ac:dyDescent="0.3">
      <c r="A36" s="7" t="s">
        <v>66</v>
      </c>
      <c r="B36" s="12" t="s">
        <v>67</v>
      </c>
      <c r="C36" s="8" t="s">
        <v>68</v>
      </c>
      <c r="D36" s="8" t="s">
        <v>69</v>
      </c>
      <c r="E36" s="8" t="s">
        <v>17</v>
      </c>
      <c r="F36" s="8" t="s">
        <v>70</v>
      </c>
      <c r="G36" s="13">
        <v>50000</v>
      </c>
      <c r="H36" s="9">
        <v>30000</v>
      </c>
      <c r="I36" s="19" t="s">
        <v>222</v>
      </c>
      <c r="J36" s="19" t="s">
        <v>221</v>
      </c>
    </row>
    <row r="37" spans="1:10" s="10" customFormat="1" ht="39.6" x14ac:dyDescent="0.3">
      <c r="A37" s="7" t="s">
        <v>56</v>
      </c>
      <c r="B37" s="12" t="s">
        <v>57</v>
      </c>
      <c r="C37" s="8" t="s">
        <v>58</v>
      </c>
      <c r="D37" s="8" t="s">
        <v>59</v>
      </c>
      <c r="E37" s="8" t="s">
        <v>17</v>
      </c>
      <c r="F37" s="8" t="s">
        <v>60</v>
      </c>
      <c r="G37" s="13">
        <v>50000</v>
      </c>
      <c r="H37" s="9">
        <v>50000</v>
      </c>
      <c r="I37" s="19" t="s">
        <v>222</v>
      </c>
      <c r="J37" s="19" t="s">
        <v>221</v>
      </c>
    </row>
    <row r="38" spans="1:10" s="10" customFormat="1" ht="52.8" x14ac:dyDescent="0.3">
      <c r="A38" s="7" t="s">
        <v>153</v>
      </c>
      <c r="B38" s="12" t="s">
        <v>154</v>
      </c>
      <c r="C38" s="8" t="s">
        <v>155</v>
      </c>
      <c r="D38" s="8" t="s">
        <v>156</v>
      </c>
      <c r="E38" s="8" t="s">
        <v>157</v>
      </c>
      <c r="F38" s="8" t="s">
        <v>158</v>
      </c>
      <c r="G38" s="13">
        <v>100000</v>
      </c>
      <c r="H38" s="9">
        <v>25000</v>
      </c>
      <c r="I38" s="19" t="s">
        <v>222</v>
      </c>
      <c r="J38" s="19" t="s">
        <v>221</v>
      </c>
    </row>
    <row r="39" spans="1:10" s="10" customFormat="1" ht="26.4" x14ac:dyDescent="0.3">
      <c r="A39" s="7" t="s">
        <v>115</v>
      </c>
      <c r="B39" s="12" t="s">
        <v>116</v>
      </c>
      <c r="C39" s="8" t="s">
        <v>117</v>
      </c>
      <c r="D39" s="8" t="s">
        <v>118</v>
      </c>
      <c r="E39" s="8" t="s">
        <v>119</v>
      </c>
      <c r="F39" s="8" t="s">
        <v>120</v>
      </c>
      <c r="G39" s="13">
        <v>80000</v>
      </c>
      <c r="H39" s="9">
        <v>30000</v>
      </c>
      <c r="I39" s="19" t="s">
        <v>222</v>
      </c>
      <c r="J39" s="19" t="s">
        <v>221</v>
      </c>
    </row>
    <row r="40" spans="1:10" s="10" customFormat="1" ht="26.4" x14ac:dyDescent="0.3">
      <c r="A40" s="7" t="s">
        <v>94</v>
      </c>
      <c r="B40" s="12" t="s">
        <v>95</v>
      </c>
      <c r="C40" s="8" t="s">
        <v>96</v>
      </c>
      <c r="D40" s="8" t="s">
        <v>97</v>
      </c>
      <c r="E40" s="8" t="s">
        <v>17</v>
      </c>
      <c r="F40" s="8" t="s">
        <v>98</v>
      </c>
      <c r="G40" s="13">
        <v>50000</v>
      </c>
      <c r="H40" s="9">
        <v>25000</v>
      </c>
      <c r="I40" s="19" t="s">
        <v>222</v>
      </c>
      <c r="J40" s="19" t="s">
        <v>221</v>
      </c>
    </row>
    <row r="41" spans="1:10" s="10" customFormat="1" ht="26.4" x14ac:dyDescent="0.3">
      <c r="A41" s="7" t="s">
        <v>170</v>
      </c>
      <c r="B41" s="12" t="s">
        <v>171</v>
      </c>
      <c r="C41" s="8" t="s">
        <v>172</v>
      </c>
      <c r="D41" s="8" t="s">
        <v>173</v>
      </c>
      <c r="E41" s="8" t="s">
        <v>17</v>
      </c>
      <c r="F41" s="8" t="s">
        <v>174</v>
      </c>
      <c r="G41" s="13">
        <v>120000</v>
      </c>
      <c r="H41" s="9">
        <v>0</v>
      </c>
      <c r="I41" s="19" t="s">
        <v>222</v>
      </c>
      <c r="J41" s="19" t="s">
        <v>221</v>
      </c>
    </row>
    <row r="42" spans="1:10" s="10" customFormat="1" ht="26.4" x14ac:dyDescent="0.3">
      <c r="A42" s="7" t="s">
        <v>110</v>
      </c>
      <c r="B42" s="12" t="s">
        <v>111</v>
      </c>
      <c r="C42" s="8" t="s">
        <v>112</v>
      </c>
      <c r="D42" s="8" t="s">
        <v>113</v>
      </c>
      <c r="E42" s="8" t="s">
        <v>87</v>
      </c>
      <c r="F42" s="8" t="s">
        <v>114</v>
      </c>
      <c r="G42" s="13">
        <v>180000</v>
      </c>
      <c r="H42" s="9">
        <v>90000</v>
      </c>
      <c r="I42" s="19" t="s">
        <v>222</v>
      </c>
      <c r="J42" s="19" t="s">
        <v>221</v>
      </c>
    </row>
    <row r="43" spans="1:10" s="10" customFormat="1" ht="39.6" x14ac:dyDescent="0.3">
      <c r="A43" s="7" t="s">
        <v>132</v>
      </c>
      <c r="B43" s="12" t="s">
        <v>133</v>
      </c>
      <c r="C43" s="8" t="s">
        <v>134</v>
      </c>
      <c r="D43" s="8" t="s">
        <v>135</v>
      </c>
      <c r="E43" s="8" t="s">
        <v>108</v>
      </c>
      <c r="F43" s="8" t="s">
        <v>136</v>
      </c>
      <c r="G43" s="13">
        <v>50000</v>
      </c>
      <c r="H43" s="9">
        <v>50000</v>
      </c>
      <c r="I43" s="19" t="s">
        <v>222</v>
      </c>
      <c r="J43" s="19" t="s">
        <v>221</v>
      </c>
    </row>
    <row r="44" spans="1:10" s="10" customFormat="1" ht="26.4" x14ac:dyDescent="0.3">
      <c r="A44" s="7" t="s">
        <v>50</v>
      </c>
      <c r="B44" s="12" t="s">
        <v>51</v>
      </c>
      <c r="C44" s="8" t="s">
        <v>52</v>
      </c>
      <c r="D44" s="8" t="s">
        <v>53</v>
      </c>
      <c r="E44" s="8" t="s">
        <v>54</v>
      </c>
      <c r="F44" s="8" t="s">
        <v>55</v>
      </c>
      <c r="G44" s="13">
        <v>250000</v>
      </c>
      <c r="H44" s="9">
        <v>25000</v>
      </c>
      <c r="I44" s="19" t="s">
        <v>222</v>
      </c>
      <c r="J44" s="19" t="s">
        <v>221</v>
      </c>
    </row>
    <row r="45" spans="1:10" x14ac:dyDescent="0.3">
      <c r="F45" s="6" t="s">
        <v>7</v>
      </c>
      <c r="G45" s="5">
        <f>SUM(G7:G44)</f>
        <v>7380000</v>
      </c>
      <c r="H45" s="5">
        <f>SUM(H7:H44)</f>
        <v>2110000</v>
      </c>
    </row>
    <row r="46" spans="1:10" x14ac:dyDescent="0.3">
      <c r="F46" s="14"/>
      <c r="G46" s="14"/>
      <c r="H46" s="4"/>
    </row>
    <row r="47" spans="1:10" s="2" customFormat="1" ht="15" customHeight="1" x14ac:dyDescent="0.3"/>
    <row r="48" spans="1:10" s="2" customFormat="1" ht="15" customHeight="1" x14ac:dyDescent="0.3"/>
  </sheetData>
  <autoFilter ref="A6:J6" xr:uid="{A04620C8-D2FE-426C-83C4-7525AE258414}"/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Menšík</dc:creator>
  <cp:lastModifiedBy>Pokorná Karolína</cp:lastModifiedBy>
  <dcterms:created xsi:type="dcterms:W3CDTF">2018-08-09T09:55:29Z</dcterms:created>
  <dcterms:modified xsi:type="dcterms:W3CDTF">2025-02-10T09:40:50Z</dcterms:modified>
</cp:coreProperties>
</file>