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prosinec\6-rada-usnes-241202\"/>
    </mc:Choice>
  </mc:AlternateContent>
  <xr:revisionPtr revIDLastSave="0" documentId="8_{27A3763A-236B-4CD4-B2E0-BE81D610A6F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E51" i="1"/>
</calcChain>
</file>

<file path=xl/sharedStrings.xml><?xml version="1.0" encoding="utf-8"?>
<sst xmlns="http://schemas.openxmlformats.org/spreadsheetml/2006/main" count="181" uniqueCount="129">
  <si>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</si>
  <si>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</si>
  <si>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</si>
  <si>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</si>
  <si>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</si>
  <si>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</si>
  <si>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</si>
  <si>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</si>
  <si>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</si>
  <si>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A3a</t>
  </si>
  <si>
    <t>A3b</t>
  </si>
  <si>
    <t>B</t>
  </si>
  <si>
    <t>Dotační program „Podpora výměny kotlů v Karlovarském kraji pro nízkopříjmové domácnosti II“</t>
  </si>
  <si>
    <t>ANONYMIZOVANÁ</t>
  </si>
  <si>
    <t>požadovaný druh zdroje tepla *</t>
  </si>
  <si>
    <t>Příloha 1</t>
  </si>
  <si>
    <t>Karlovy Vary</t>
  </si>
  <si>
    <t>Nové Sedlo</t>
  </si>
  <si>
    <t>Černava</t>
  </si>
  <si>
    <t>Ostrov</t>
  </si>
  <si>
    <t>Kyselka</t>
  </si>
  <si>
    <t>NPD_02_124</t>
  </si>
  <si>
    <t>NPD_02_127</t>
  </si>
  <si>
    <t>NPD_02_129</t>
  </si>
  <si>
    <t>NPD_02_131</t>
  </si>
  <si>
    <t>NPD_02_134</t>
  </si>
  <si>
    <t>NPD_02_135</t>
  </si>
  <si>
    <t>NPD_02_136</t>
  </si>
  <si>
    <t>NPD_02_137</t>
  </si>
  <si>
    <t>NPD_02_138</t>
  </si>
  <si>
    <t>NPD_02_139</t>
  </si>
  <si>
    <t>NPD_02_140</t>
  </si>
  <si>
    <t>NPD_02_142</t>
  </si>
  <si>
    <t>NPD_02_144</t>
  </si>
  <si>
    <t>NPD_02_145</t>
  </si>
  <si>
    <t>NPD_02_146</t>
  </si>
  <si>
    <t>NPD_02_149</t>
  </si>
  <si>
    <t>NPD_02_151</t>
  </si>
  <si>
    <t>NPD_02_152</t>
  </si>
  <si>
    <t>NPD_02_153</t>
  </si>
  <si>
    <t>NPD_02_155</t>
  </si>
  <si>
    <t>NPD_02_156</t>
  </si>
  <si>
    <t>NPD_02_157</t>
  </si>
  <si>
    <t>NPD_02_158</t>
  </si>
  <si>
    <t>NPD_02_161</t>
  </si>
  <si>
    <t>NPD_02_162</t>
  </si>
  <si>
    <t>NPD_02_164</t>
  </si>
  <si>
    <t>NPD_02_165</t>
  </si>
  <si>
    <t>NPD_02_166</t>
  </si>
  <si>
    <t>NPD_02_168</t>
  </si>
  <si>
    <t>NPD_02_176</t>
  </si>
  <si>
    <t>NPD_02_179</t>
  </si>
  <si>
    <t>NPD_02_180</t>
  </si>
  <si>
    <t>NPD_02_181</t>
  </si>
  <si>
    <t>NPD_02_182</t>
  </si>
  <si>
    <t>NPD_02_183</t>
  </si>
  <si>
    <t>NPD_02_184</t>
  </si>
  <si>
    <t>NPD_02_185</t>
  </si>
  <si>
    <t>NPD_02_197</t>
  </si>
  <si>
    <t>NPD_02_198</t>
  </si>
  <si>
    <t>NPD_02_199</t>
  </si>
  <si>
    <t>NPD_02_200</t>
  </si>
  <si>
    <t>KUKVX00BSYD8</t>
  </si>
  <si>
    <t>KUKVX00BSMRM</t>
  </si>
  <si>
    <t>KUKVX00BTLJK</t>
  </si>
  <si>
    <t>KUKVX00BU652</t>
  </si>
  <si>
    <t>KUKVX00BUQSZ</t>
  </si>
  <si>
    <t>KUKVX00BV0DR</t>
  </si>
  <si>
    <t>KUKVX00BV3Z4</t>
  </si>
  <si>
    <t>KUKVX00BVA42</t>
  </si>
  <si>
    <t>KUKVX00BVK39</t>
  </si>
  <si>
    <t>KUKVX00BVXNY</t>
  </si>
  <si>
    <t>KUKVX00BW12Q</t>
  </si>
  <si>
    <t>KUKVX00BW26Z</t>
  </si>
  <si>
    <t>KUKVX00BW9ME</t>
  </si>
  <si>
    <t>KUKVX00BW40F</t>
  </si>
  <si>
    <t>KUKVX00BWEBY</t>
  </si>
  <si>
    <t>KUKVX00BWHLZ</t>
  </si>
  <si>
    <t>KUKVX00BWOGB</t>
  </si>
  <si>
    <t>KUKVX00BWQXK</t>
  </si>
  <si>
    <t>KUKVX00BWSNK</t>
  </si>
  <si>
    <t>KUKVX00BX7H4</t>
  </si>
  <si>
    <t>KUKVX00BXAXB</t>
  </si>
  <si>
    <t>KUKVX00BXDQP</t>
  </si>
  <si>
    <t>KUKVX00BLFQN</t>
  </si>
  <si>
    <t>KUKVX00BXUBH</t>
  </si>
  <si>
    <t>KUKVX00BW9LJ</t>
  </si>
  <si>
    <t>KUKVX00BY4I7</t>
  </si>
  <si>
    <t>KUKVX00BY7HR</t>
  </si>
  <si>
    <t>KUKVX00BX3DG</t>
  </si>
  <si>
    <t>KUKVX00BYLH1</t>
  </si>
  <si>
    <t>KUKVX00BZH8P</t>
  </si>
  <si>
    <t>KUKVX00BZJSJ</t>
  </si>
  <si>
    <t>KUKVX00BZLGT</t>
  </si>
  <si>
    <t>KUKVX00BZBR8</t>
  </si>
  <si>
    <t>KUKVX00AXPQU</t>
  </si>
  <si>
    <t>KUKVX00BZRY5</t>
  </si>
  <si>
    <t>KUKVX00BZSDV</t>
  </si>
  <si>
    <t>KUKVX00BZSGG</t>
  </si>
  <si>
    <t>KUKVX00BZYH5</t>
  </si>
  <si>
    <t>KUKVX00BZYI0</t>
  </si>
  <si>
    <t>KUKVX00BZ4RL</t>
  </si>
  <si>
    <t>KUKVX00BYY1Q</t>
  </si>
  <si>
    <t>Vlkovice</t>
  </si>
  <si>
    <t>Nejdek</t>
  </si>
  <si>
    <t>Bražec</t>
  </si>
  <si>
    <t>Josefov</t>
  </si>
  <si>
    <t>Zádub-Závišín</t>
  </si>
  <si>
    <t>Březová</t>
  </si>
  <si>
    <t>Velká Hleďsebe</t>
  </si>
  <si>
    <t>Loket</t>
  </si>
  <si>
    <t>Stanovice</t>
  </si>
  <si>
    <t>Chyše</t>
  </si>
  <si>
    <t>Podhradí</t>
  </si>
  <si>
    <t>Kraslice</t>
  </si>
  <si>
    <t>Lipová</t>
  </si>
  <si>
    <t>Vojkovice</t>
  </si>
  <si>
    <t>Jáchymov</t>
  </si>
  <si>
    <t>Žlutice</t>
  </si>
  <si>
    <t>Božičany</t>
  </si>
  <si>
    <t>Lomnice</t>
  </si>
  <si>
    <t>Tři Sekery</t>
  </si>
  <si>
    <t>Horní Slavkov</t>
  </si>
  <si>
    <t>Valeč</t>
  </si>
  <si>
    <t>Stříbrná</t>
  </si>
  <si>
    <t>Ostrov Nad Ohří</t>
  </si>
  <si>
    <t>Cheb 2</t>
  </si>
  <si>
    <t>Horní Blatná</t>
  </si>
  <si>
    <t>Seznam dílčích projektů doporučených Radě Karlovarského kraje ke schválení financování (RKK 02.12.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</si>
</sst>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14" fontId="0" fillId="0" borderId="6" xfId="0" applyNumberFormat="1" applyBorder="1"/>
    <xf numFmtId="4" fontId="2" fillId="0" borderId="7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6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4" borderId="10" xfId="0" applyFont="1" applyFill="1" applyBorder="1"/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/>
    <xf numFmtId="0" fontId="0" fillId="0" borderId="12" xfId="0" applyBorder="1"/>
    <xf numFmtId="0" fontId="0" fillId="0" borderId="3" xfId="0" applyBorder="1"/>
    <xf numFmtId="4" fontId="0" fillId="3" borderId="13" xfId="0" applyNumberFormat="1" applyFill="1" applyBorder="1"/>
    <xf numFmtId="4" fontId="0" fillId="3" borderId="4" xfId="0" applyNumberFormat="1" applyFill="1" applyBorder="1"/>
    <xf numFmtId="14" fontId="0" fillId="0" borderId="14" xfId="0" applyNumberFormat="1" applyBorder="1"/>
    <xf numFmtId="0" fontId="2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4" borderId="16" xfId="0" applyFont="1" applyFill="1" applyBorder="1"/>
    <xf numFmtId="0" fontId="0" fillId="0" borderId="1" xfId="0" applyBorder="1"/>
    <xf numFmtId="0" fontId="0" fillId="0" borderId="12" xfId="0" applyBorder="1" applyAlignment="1">
      <alignment horizontal="left" vertical="center" wrapText="1"/>
    </xf>
    <xf numFmtId="4" fontId="0" fillId="3" borderId="2" xfId="0" applyNumberFormat="1" applyFill="1" applyBorder="1"/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13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E68"/>
  <sheetViews>
    <sheetView tabSelected="1" topLeftCell="A31" workbookViewId="0">
      <selection activeCell="K10" sqref="K9:K10"/>
    </sheetView>
  </sheetViews>
  <sheetFormatPr defaultRowHeight="14.4" x14ac:dyDescent="0.3"/>
  <cols>
    <col min="1" max="1" width="13.44140625" customWidth="1"/>
    <col min="2" max="2" width="22.6640625" customWidth="1"/>
    <col min="3" max="3" width="24.88671875" customWidth="1"/>
    <col min="4" max="4" width="17.6640625" customWidth="1"/>
    <col min="5" max="5" width="18.5546875" customWidth="1"/>
  </cols>
  <sheetData>
    <row r="1" spans="1:5" x14ac:dyDescent="0.3">
      <c r="C1" s="14" t="s">
        <v>13</v>
      </c>
      <c r="D1" s="14"/>
      <c r="E1" s="14" t="s">
        <v>15</v>
      </c>
    </row>
    <row r="3" spans="1:5" s="12" customFormat="1" ht="38.4" customHeight="1" x14ac:dyDescent="0.3">
      <c r="A3" s="32" t="s">
        <v>128</v>
      </c>
      <c r="B3" s="32"/>
      <c r="C3" s="32"/>
      <c r="D3" s="32"/>
      <c r="E3" s="32"/>
    </row>
    <row r="4" spans="1:5" ht="27" customHeight="1" x14ac:dyDescent="0.3">
      <c r="A4" s="33" t="s">
        <v>12</v>
      </c>
      <c r="B4" s="33"/>
      <c r="C4" s="33"/>
      <c r="D4" s="33"/>
      <c r="E4" s="33"/>
    </row>
    <row r="5" spans="1:5" ht="15" thickBot="1" x14ac:dyDescent="0.35"/>
    <row r="6" spans="1:5" ht="14.4" customHeight="1" x14ac:dyDescent="0.3">
      <c r="A6" s="34" t="s">
        <v>0</v>
      </c>
      <c r="B6" s="11"/>
      <c r="C6" s="11"/>
      <c r="D6" s="24"/>
      <c r="E6" s="15"/>
    </row>
    <row r="7" spans="1:5" ht="72" customHeight="1" thickBot="1" x14ac:dyDescent="0.35">
      <c r="A7" s="35"/>
      <c r="B7" s="1" t="s">
        <v>4</v>
      </c>
      <c r="C7" s="1" t="s">
        <v>5</v>
      </c>
      <c r="D7" s="1" t="s">
        <v>14</v>
      </c>
      <c r="E7" s="2" t="s">
        <v>3</v>
      </c>
    </row>
    <row r="8" spans="1:5" x14ac:dyDescent="0.3">
      <c r="A8" s="27" t="s">
        <v>21</v>
      </c>
      <c r="B8" s="28" t="s">
        <v>62</v>
      </c>
      <c r="C8" s="28" t="s">
        <v>103</v>
      </c>
      <c r="D8" s="28" t="s">
        <v>9</v>
      </c>
      <c r="E8" s="30">
        <v>130000</v>
      </c>
    </row>
    <row r="9" spans="1:5" x14ac:dyDescent="0.3">
      <c r="A9" s="16" t="s">
        <v>22</v>
      </c>
      <c r="B9" s="19" t="s">
        <v>63</v>
      </c>
      <c r="C9" s="19" t="s">
        <v>104</v>
      </c>
      <c r="D9" s="19" t="s">
        <v>9</v>
      </c>
      <c r="E9" s="21">
        <v>130000</v>
      </c>
    </row>
    <row r="10" spans="1:5" x14ac:dyDescent="0.3">
      <c r="A10" s="16" t="s">
        <v>23</v>
      </c>
      <c r="B10" s="19" t="s">
        <v>64</v>
      </c>
      <c r="C10" s="19" t="s">
        <v>16</v>
      </c>
      <c r="D10" s="19" t="s">
        <v>10</v>
      </c>
      <c r="E10" s="21">
        <v>130000</v>
      </c>
    </row>
    <row r="11" spans="1:5" x14ac:dyDescent="0.3">
      <c r="A11" s="16" t="s">
        <v>24</v>
      </c>
      <c r="B11" s="19" t="s">
        <v>65</v>
      </c>
      <c r="C11" s="19" t="s">
        <v>105</v>
      </c>
      <c r="D11" s="29" t="s">
        <v>10</v>
      </c>
      <c r="E11" s="21">
        <v>130000</v>
      </c>
    </row>
    <row r="12" spans="1:5" x14ac:dyDescent="0.3">
      <c r="A12" s="16" t="s">
        <v>25</v>
      </c>
      <c r="B12" s="19" t="s">
        <v>66</v>
      </c>
      <c r="C12" s="19" t="s">
        <v>106</v>
      </c>
      <c r="D12" s="19" t="s">
        <v>11</v>
      </c>
      <c r="E12" s="21">
        <v>180000</v>
      </c>
    </row>
    <row r="13" spans="1:5" x14ac:dyDescent="0.3">
      <c r="A13" s="16" t="s">
        <v>26</v>
      </c>
      <c r="B13" s="19" t="s">
        <v>67</v>
      </c>
      <c r="C13" s="19" t="s">
        <v>107</v>
      </c>
      <c r="D13" s="19" t="s">
        <v>9</v>
      </c>
      <c r="E13" s="21">
        <v>130000</v>
      </c>
    </row>
    <row r="14" spans="1:5" x14ac:dyDescent="0.3">
      <c r="A14" s="16" t="s">
        <v>27</v>
      </c>
      <c r="B14" s="19" t="s">
        <v>68</v>
      </c>
      <c r="C14" s="19" t="s">
        <v>108</v>
      </c>
      <c r="D14" s="19" t="s">
        <v>9</v>
      </c>
      <c r="E14" s="21">
        <v>130000</v>
      </c>
    </row>
    <row r="15" spans="1:5" x14ac:dyDescent="0.3">
      <c r="A15" s="16" t="s">
        <v>28</v>
      </c>
      <c r="B15" s="19" t="s">
        <v>69</v>
      </c>
      <c r="C15" s="19" t="s">
        <v>18</v>
      </c>
      <c r="D15" s="19" t="s">
        <v>9</v>
      </c>
      <c r="E15" s="21">
        <v>130000</v>
      </c>
    </row>
    <row r="16" spans="1:5" x14ac:dyDescent="0.3">
      <c r="A16" s="16" t="s">
        <v>29</v>
      </c>
      <c r="B16" s="19" t="s">
        <v>70</v>
      </c>
      <c r="C16" s="19" t="s">
        <v>109</v>
      </c>
      <c r="D16" s="19" t="s">
        <v>10</v>
      </c>
      <c r="E16" s="21">
        <v>130000</v>
      </c>
    </row>
    <row r="17" spans="1:5" x14ac:dyDescent="0.3">
      <c r="A17" s="16" t="s">
        <v>30</v>
      </c>
      <c r="B17" s="19" t="s">
        <v>71</v>
      </c>
      <c r="C17" s="19" t="s">
        <v>110</v>
      </c>
      <c r="D17" s="19" t="s">
        <v>11</v>
      </c>
      <c r="E17" s="21">
        <v>180000</v>
      </c>
    </row>
    <row r="18" spans="1:5" x14ac:dyDescent="0.3">
      <c r="A18" s="16" t="s">
        <v>31</v>
      </c>
      <c r="B18" s="19" t="s">
        <v>72</v>
      </c>
      <c r="C18" s="19" t="s">
        <v>111</v>
      </c>
      <c r="D18" s="19" t="s">
        <v>10</v>
      </c>
      <c r="E18" s="21">
        <v>130000</v>
      </c>
    </row>
    <row r="19" spans="1:5" x14ac:dyDescent="0.3">
      <c r="A19" s="16" t="s">
        <v>32</v>
      </c>
      <c r="B19" s="19" t="s">
        <v>73</v>
      </c>
      <c r="C19" s="19" t="s">
        <v>112</v>
      </c>
      <c r="D19" s="19" t="s">
        <v>9</v>
      </c>
      <c r="E19" s="21">
        <v>130000</v>
      </c>
    </row>
    <row r="20" spans="1:5" x14ac:dyDescent="0.3">
      <c r="A20" s="16" t="s">
        <v>33</v>
      </c>
      <c r="B20" s="19" t="s">
        <v>74</v>
      </c>
      <c r="C20" s="19" t="s">
        <v>113</v>
      </c>
      <c r="D20" s="19" t="s">
        <v>9</v>
      </c>
      <c r="E20" s="21">
        <v>130000</v>
      </c>
    </row>
    <row r="21" spans="1:5" x14ac:dyDescent="0.3">
      <c r="A21" s="16" t="s">
        <v>34</v>
      </c>
      <c r="B21" s="19" t="s">
        <v>75</v>
      </c>
      <c r="C21" s="19" t="s">
        <v>114</v>
      </c>
      <c r="D21" s="19" t="s">
        <v>11</v>
      </c>
      <c r="E21" s="21">
        <v>180000</v>
      </c>
    </row>
    <row r="22" spans="1:5" x14ac:dyDescent="0.3">
      <c r="A22" s="16" t="s">
        <v>35</v>
      </c>
      <c r="B22" s="19" t="s">
        <v>76</v>
      </c>
      <c r="C22" s="19" t="s">
        <v>104</v>
      </c>
      <c r="D22" s="19" t="s">
        <v>10</v>
      </c>
      <c r="E22" s="21">
        <v>130000</v>
      </c>
    </row>
    <row r="23" spans="1:5" x14ac:dyDescent="0.3">
      <c r="A23" s="16" t="s">
        <v>36</v>
      </c>
      <c r="B23" s="19" t="s">
        <v>77</v>
      </c>
      <c r="C23" s="19" t="s">
        <v>16</v>
      </c>
      <c r="D23" s="19" t="s">
        <v>9</v>
      </c>
      <c r="E23" s="21">
        <v>130000</v>
      </c>
    </row>
    <row r="24" spans="1:5" x14ac:dyDescent="0.3">
      <c r="A24" s="16" t="s">
        <v>37</v>
      </c>
      <c r="B24" s="19" t="s">
        <v>78</v>
      </c>
      <c r="C24" s="19" t="s">
        <v>115</v>
      </c>
      <c r="D24" s="19" t="s">
        <v>11</v>
      </c>
      <c r="E24" s="21">
        <v>180000</v>
      </c>
    </row>
    <row r="25" spans="1:5" x14ac:dyDescent="0.3">
      <c r="A25" s="16" t="s">
        <v>38</v>
      </c>
      <c r="B25" s="19" t="s">
        <v>79</v>
      </c>
      <c r="C25" s="19" t="s">
        <v>104</v>
      </c>
      <c r="D25" s="19" t="s">
        <v>11</v>
      </c>
      <c r="E25" s="21">
        <v>180000</v>
      </c>
    </row>
    <row r="26" spans="1:5" x14ac:dyDescent="0.3">
      <c r="A26" s="16" t="s">
        <v>39</v>
      </c>
      <c r="B26" s="19" t="s">
        <v>80</v>
      </c>
      <c r="C26" s="19" t="s">
        <v>116</v>
      </c>
      <c r="D26" s="19" t="s">
        <v>9</v>
      </c>
      <c r="E26" s="21">
        <v>130000</v>
      </c>
    </row>
    <row r="27" spans="1:5" x14ac:dyDescent="0.3">
      <c r="A27" s="16" t="s">
        <v>40</v>
      </c>
      <c r="B27" s="19" t="s">
        <v>81</v>
      </c>
      <c r="C27" s="19" t="s">
        <v>117</v>
      </c>
      <c r="D27" s="19" t="s">
        <v>11</v>
      </c>
      <c r="E27" s="21">
        <v>180000</v>
      </c>
    </row>
    <row r="28" spans="1:5" x14ac:dyDescent="0.3">
      <c r="A28" s="16" t="s">
        <v>41</v>
      </c>
      <c r="B28" s="19" t="s">
        <v>82</v>
      </c>
      <c r="C28" s="19" t="s">
        <v>19</v>
      </c>
      <c r="D28" s="19" t="s">
        <v>9</v>
      </c>
      <c r="E28" s="21">
        <v>130000</v>
      </c>
    </row>
    <row r="29" spans="1:5" x14ac:dyDescent="0.3">
      <c r="A29" s="16" t="s">
        <v>42</v>
      </c>
      <c r="B29" s="19" t="s">
        <v>83</v>
      </c>
      <c r="C29" s="19" t="s">
        <v>118</v>
      </c>
      <c r="D29" s="19" t="s">
        <v>9</v>
      </c>
      <c r="E29" s="21">
        <v>130000</v>
      </c>
    </row>
    <row r="30" spans="1:5" x14ac:dyDescent="0.3">
      <c r="A30" s="16" t="s">
        <v>43</v>
      </c>
      <c r="B30" s="19" t="s">
        <v>84</v>
      </c>
      <c r="C30" s="19" t="s">
        <v>108</v>
      </c>
      <c r="D30" s="19" t="s">
        <v>10</v>
      </c>
      <c r="E30" s="21">
        <v>130000</v>
      </c>
    </row>
    <row r="31" spans="1:5" x14ac:dyDescent="0.3">
      <c r="A31" s="16" t="s">
        <v>44</v>
      </c>
      <c r="B31" s="19" t="s">
        <v>85</v>
      </c>
      <c r="C31" s="19" t="s">
        <v>17</v>
      </c>
      <c r="D31" s="19" t="s">
        <v>9</v>
      </c>
      <c r="E31" s="21">
        <v>130000</v>
      </c>
    </row>
    <row r="32" spans="1:5" x14ac:dyDescent="0.3">
      <c r="A32" s="16" t="s">
        <v>45</v>
      </c>
      <c r="B32" s="19" t="s">
        <v>86</v>
      </c>
      <c r="C32" s="19" t="s">
        <v>119</v>
      </c>
      <c r="D32" s="19" t="s">
        <v>9</v>
      </c>
      <c r="E32" s="21">
        <v>130000</v>
      </c>
    </row>
    <row r="33" spans="1:5" x14ac:dyDescent="0.3">
      <c r="A33" s="16" t="s">
        <v>46</v>
      </c>
      <c r="B33" s="19" t="s">
        <v>87</v>
      </c>
      <c r="C33" s="19" t="s">
        <v>120</v>
      </c>
      <c r="D33" s="19" t="s">
        <v>9</v>
      </c>
      <c r="E33" s="21">
        <v>130000</v>
      </c>
    </row>
    <row r="34" spans="1:5" x14ac:dyDescent="0.3">
      <c r="A34" s="16" t="s">
        <v>47</v>
      </c>
      <c r="B34" s="19" t="s">
        <v>88</v>
      </c>
      <c r="C34" s="19" t="s">
        <v>121</v>
      </c>
      <c r="D34" s="19" t="s">
        <v>10</v>
      </c>
      <c r="E34" s="21">
        <v>130000</v>
      </c>
    </row>
    <row r="35" spans="1:5" x14ac:dyDescent="0.3">
      <c r="A35" s="16" t="s">
        <v>48</v>
      </c>
      <c r="B35" s="19" t="s">
        <v>89</v>
      </c>
      <c r="C35" s="19" t="s">
        <v>16</v>
      </c>
      <c r="D35" s="19" t="s">
        <v>10</v>
      </c>
      <c r="E35" s="21">
        <v>130000</v>
      </c>
    </row>
    <row r="36" spans="1:5" x14ac:dyDescent="0.3">
      <c r="A36" s="17" t="s">
        <v>49</v>
      </c>
      <c r="B36" s="19" t="s">
        <v>90</v>
      </c>
      <c r="C36" s="19" t="s">
        <v>122</v>
      </c>
      <c r="D36" s="19" t="s">
        <v>9</v>
      </c>
      <c r="E36" s="21">
        <v>130000</v>
      </c>
    </row>
    <row r="37" spans="1:5" x14ac:dyDescent="0.3">
      <c r="A37" s="17" t="s">
        <v>50</v>
      </c>
      <c r="B37" s="19" t="s">
        <v>91</v>
      </c>
      <c r="C37" s="19" t="s">
        <v>20</v>
      </c>
      <c r="D37" s="19" t="s">
        <v>9</v>
      </c>
      <c r="E37" s="21">
        <v>130000</v>
      </c>
    </row>
    <row r="38" spans="1:5" x14ac:dyDescent="0.3">
      <c r="A38" s="17" t="s">
        <v>51</v>
      </c>
      <c r="B38" s="19" t="s">
        <v>92</v>
      </c>
      <c r="C38" s="19" t="s">
        <v>16</v>
      </c>
      <c r="D38" s="19" t="s">
        <v>10</v>
      </c>
      <c r="E38" s="21">
        <v>130000</v>
      </c>
    </row>
    <row r="39" spans="1:5" x14ac:dyDescent="0.3">
      <c r="A39" s="16" t="s">
        <v>52</v>
      </c>
      <c r="B39" s="19" t="s">
        <v>93</v>
      </c>
      <c r="C39" s="19" t="s">
        <v>123</v>
      </c>
      <c r="D39" s="19" t="s">
        <v>10</v>
      </c>
      <c r="E39" s="21">
        <v>130000</v>
      </c>
    </row>
    <row r="40" spans="1:5" x14ac:dyDescent="0.3">
      <c r="A40" s="16" t="s">
        <v>53</v>
      </c>
      <c r="B40" s="19" t="s">
        <v>94</v>
      </c>
      <c r="C40" s="19" t="s">
        <v>112</v>
      </c>
      <c r="D40" s="19" t="s">
        <v>11</v>
      </c>
      <c r="E40" s="21">
        <v>180000</v>
      </c>
    </row>
    <row r="41" spans="1:5" x14ac:dyDescent="0.3">
      <c r="A41" s="16" t="s">
        <v>54</v>
      </c>
      <c r="B41" s="19" t="s">
        <v>95</v>
      </c>
      <c r="C41" s="19" t="s">
        <v>115</v>
      </c>
      <c r="D41" s="19" t="s">
        <v>11</v>
      </c>
      <c r="E41" s="21">
        <v>180000</v>
      </c>
    </row>
    <row r="42" spans="1:5" x14ac:dyDescent="0.3">
      <c r="A42" s="16" t="s">
        <v>55</v>
      </c>
      <c r="B42" s="19" t="s">
        <v>96</v>
      </c>
      <c r="C42" s="19" t="s">
        <v>110</v>
      </c>
      <c r="D42" s="19" t="s">
        <v>9</v>
      </c>
      <c r="E42" s="21">
        <v>130000</v>
      </c>
    </row>
    <row r="43" spans="1:5" x14ac:dyDescent="0.3">
      <c r="A43" s="16" t="s">
        <v>56</v>
      </c>
      <c r="B43" s="19" t="s">
        <v>97</v>
      </c>
      <c r="C43" s="19" t="s">
        <v>124</v>
      </c>
      <c r="D43" s="19" t="s">
        <v>9</v>
      </c>
      <c r="E43" s="21">
        <v>130000</v>
      </c>
    </row>
    <row r="44" spans="1:5" x14ac:dyDescent="0.3">
      <c r="A44" s="16" t="s">
        <v>57</v>
      </c>
      <c r="B44" s="19" t="s">
        <v>98</v>
      </c>
      <c r="C44" s="19" t="s">
        <v>114</v>
      </c>
      <c r="D44" s="19" t="s">
        <v>9</v>
      </c>
      <c r="E44" s="21">
        <v>130000</v>
      </c>
    </row>
    <row r="45" spans="1:5" x14ac:dyDescent="0.3">
      <c r="A45" s="16" t="s">
        <v>58</v>
      </c>
      <c r="B45" s="19" t="s">
        <v>99</v>
      </c>
      <c r="C45" s="19" t="s">
        <v>125</v>
      </c>
      <c r="D45" s="19" t="s">
        <v>9</v>
      </c>
      <c r="E45" s="21">
        <v>130000</v>
      </c>
    </row>
    <row r="46" spans="1:5" x14ac:dyDescent="0.3">
      <c r="A46" s="17" t="s">
        <v>59</v>
      </c>
      <c r="B46" s="19" t="s">
        <v>100</v>
      </c>
      <c r="C46" s="19" t="s">
        <v>126</v>
      </c>
      <c r="D46" s="19" t="s">
        <v>9</v>
      </c>
      <c r="E46" s="21">
        <v>130000</v>
      </c>
    </row>
    <row r="47" spans="1:5" x14ac:dyDescent="0.3">
      <c r="A47" s="16" t="s">
        <v>60</v>
      </c>
      <c r="B47" s="19" t="s">
        <v>101</v>
      </c>
      <c r="C47" s="19" t="s">
        <v>19</v>
      </c>
      <c r="D47" s="19" t="s">
        <v>9</v>
      </c>
      <c r="E47" s="21">
        <v>130000</v>
      </c>
    </row>
    <row r="48" spans="1:5" x14ac:dyDescent="0.3">
      <c r="A48" s="16" t="s">
        <v>61</v>
      </c>
      <c r="B48" s="19" t="s">
        <v>102</v>
      </c>
      <c r="C48" s="19" t="s">
        <v>127</v>
      </c>
      <c r="D48" s="19" t="s">
        <v>9</v>
      </c>
      <c r="E48" s="21">
        <v>130000</v>
      </c>
    </row>
    <row r="49" spans="1:5" x14ac:dyDescent="0.3">
      <c r="A49" s="16"/>
      <c r="B49" s="19"/>
      <c r="C49" s="19"/>
      <c r="D49" s="25"/>
      <c r="E49" s="21"/>
    </row>
    <row r="50" spans="1:5" ht="15" thickBot="1" x14ac:dyDescent="0.35">
      <c r="A50" s="18"/>
      <c r="B50" s="20"/>
      <c r="C50" s="20"/>
      <c r="D50" s="26"/>
      <c r="E50" s="22"/>
    </row>
    <row r="51" spans="1:5" ht="15" thickBot="1" x14ac:dyDescent="0.35">
      <c r="A51" s="3" t="s">
        <v>2</v>
      </c>
      <c r="B51" s="13">
        <f>SUBTOTAL(103,B8:B50)</f>
        <v>41</v>
      </c>
      <c r="C51" s="4"/>
      <c r="D51" s="23"/>
      <c r="E51" s="5">
        <f>SUM(E8:E50)</f>
        <v>5730000</v>
      </c>
    </row>
    <row r="53" spans="1:5" x14ac:dyDescent="0.3">
      <c r="A53" s="9" t="s">
        <v>1</v>
      </c>
      <c r="B53" s="10"/>
      <c r="C53" s="10"/>
      <c r="D53" s="10"/>
      <c r="E53" s="10"/>
    </row>
    <row r="54" spans="1:5" x14ac:dyDescent="0.3">
      <c r="A54" s="9" t="s">
        <v>9</v>
      </c>
      <c r="B54" s="9" t="s">
        <v>6</v>
      </c>
      <c r="C54" s="10"/>
      <c r="D54" s="10"/>
      <c r="E54" s="10"/>
    </row>
    <row r="55" spans="1:5" x14ac:dyDescent="0.3">
      <c r="A55" s="9" t="s">
        <v>10</v>
      </c>
      <c r="B55" s="9" t="s">
        <v>7</v>
      </c>
      <c r="C55" s="10"/>
      <c r="D55" s="10"/>
      <c r="E55" s="10"/>
    </row>
    <row r="56" spans="1:5" x14ac:dyDescent="0.3">
      <c r="A56" s="9" t="s">
        <v>11</v>
      </c>
      <c r="B56" s="9" t="s">
        <v>8</v>
      </c>
      <c r="E56" s="10"/>
    </row>
    <row r="57" spans="1:5" x14ac:dyDescent="0.3">
      <c r="A57" s="9"/>
      <c r="B57" s="9"/>
      <c r="E57" s="10"/>
    </row>
    <row r="58" spans="1:5" x14ac:dyDescent="0.3">
      <c r="A58" s="9"/>
    </row>
    <row r="61" spans="1:5" x14ac:dyDescent="0.3">
      <c r="A61" s="6"/>
      <c r="B61" s="7"/>
      <c r="C61" s="7"/>
      <c r="D61" s="7"/>
      <c r="E61" s="8"/>
    </row>
    <row r="68" spans="1:5" x14ac:dyDescent="0.3">
      <c r="A68" s="31"/>
      <c r="B68" s="31"/>
      <c r="C68" s="31"/>
      <c r="D68" s="31"/>
      <c r="E68" s="31"/>
    </row>
  </sheetData>
  <mergeCells count="4">
    <mergeCell ref="A68:E68"/>
    <mergeCell ref="A3:E3"/>
    <mergeCell ref="A4:E4"/>
    <mergeCell ref="A6:A7"/>
  </mergeCells>
  <conditionalFormatting sqref="A39:A45">
    <cfRule type="expression" dxfId="12" priority="27" stopIfTrue="1">
      <formula>$FR39=TRUE</formula>
    </cfRule>
    <cfRule type="expression" dxfId="11" priority="28" stopIfTrue="1">
      <formula>$FS39=TRUE</formula>
    </cfRule>
  </conditionalFormatting>
  <conditionalFormatting sqref="A47:A50">
    <cfRule type="expression" dxfId="10" priority="25" stopIfTrue="1">
      <formula>$FR47=TRUE</formula>
    </cfRule>
    <cfRule type="expression" dxfId="9" priority="26" stopIfTrue="1">
      <formula>$FS47=TRUE</formula>
    </cfRule>
  </conditionalFormatting>
  <conditionalFormatting sqref="A61">
    <cfRule type="expression" dxfId="8" priority="155" stopIfTrue="1">
      <formula>$FE61=TRUE</formula>
    </cfRule>
    <cfRule type="expression" dxfId="7" priority="156" stopIfTrue="1">
      <formula>$FF61=TRUE</formula>
    </cfRule>
  </conditionalFormatting>
  <conditionalFormatting sqref="E39:E50">
    <cfRule type="expression" priority="17" stopIfTrue="1">
      <formula>$BF39=""</formula>
    </cfRule>
    <cfRule type="expression" dxfId="6" priority="18">
      <formula>$BG39&lt;&gt;$BF39</formula>
    </cfRule>
  </conditionalFormatting>
  <conditionalFormatting sqref="A8">
    <cfRule type="expression" dxfId="5" priority="7" stopIfTrue="1">
      <formula>$FQ48=TRUE</formula>
    </cfRule>
    <cfRule type="expression" dxfId="4" priority="8" stopIfTrue="1">
      <formula>$FR48=TRUE</formula>
    </cfRule>
  </conditionalFormatting>
  <conditionalFormatting sqref="A9:A35">
    <cfRule type="expression" dxfId="3" priority="5" stopIfTrue="1">
      <formula>$FQ9=TRUE</formula>
    </cfRule>
    <cfRule type="expression" dxfId="2" priority="6" stopIfTrue="1">
      <formula>$FR9=TRUE</formula>
    </cfRule>
  </conditionalFormatting>
  <conditionalFormatting sqref="E8:E10">
    <cfRule type="expression" priority="3" stopIfTrue="1">
      <formula>$BE48=""</formula>
    </cfRule>
    <cfRule type="expression" dxfId="1" priority="4">
      <formula>$BF48&lt;&gt;$BE48</formula>
    </cfRule>
  </conditionalFormatting>
  <conditionalFormatting sqref="E11:E38">
    <cfRule type="expression" priority="1" stopIfTrue="1">
      <formula>$BE11=""</formula>
    </cfRule>
    <cfRule type="expression" dxfId="0" priority="2">
      <formula>$BF11&lt;&gt;$BE11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Valentová Marie</cp:lastModifiedBy>
  <cp:lastPrinted>2021-02-24T11:08:02Z</cp:lastPrinted>
  <dcterms:created xsi:type="dcterms:W3CDTF">2015-06-05T18:19:34Z</dcterms:created>
  <dcterms:modified xsi:type="dcterms:W3CDTF">2024-12-09T12:26:38Z</dcterms:modified>
</cp:coreProperties>
</file>