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5-rada-prilohy-241021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E30" i="1"/>
</calcChain>
</file>

<file path=xl/sharedStrings.xml><?xml version="1.0" encoding="utf-8"?>
<sst xmlns="http://schemas.openxmlformats.org/spreadsheetml/2006/main" count="73" uniqueCount="58">
  <si>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</si>
  <si>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</si>
  <si>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</si>
  <si>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</si>
  <si>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</si>
  <si>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</si>
  <si>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</si>
  <si>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</si>
  <si>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</si>
  <si>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</si>
  <si>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</si>
  <si>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</si>
  <si>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</si>
  <si>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</si>
  <si>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Teplá</t>
  </si>
  <si>
    <t>požadovaný druh zdroje tepla *</t>
  </si>
  <si>
    <t>Příloha 1</t>
  </si>
  <si>
    <t>Karlovy Vary</t>
  </si>
  <si>
    <t>NPD_02_096</t>
  </si>
  <si>
    <t>NPD_02_106</t>
  </si>
  <si>
    <t>NPD_02_110</t>
  </si>
  <si>
    <t>NPD_02_112</t>
  </si>
  <si>
    <t>NPD_02_116</t>
  </si>
  <si>
    <t>NPD_02_117</t>
  </si>
  <si>
    <t>NPD_02_120</t>
  </si>
  <si>
    <t>NPD_02_121</t>
  </si>
  <si>
    <t>NPD_02_122</t>
  </si>
  <si>
    <t>NPD_02_125</t>
  </si>
  <si>
    <t>NPD_02_128</t>
  </si>
  <si>
    <t>NPD_02_130</t>
  </si>
  <si>
    <t>NPD_02_193</t>
  </si>
  <si>
    <t>NPD_02_208</t>
  </si>
  <si>
    <t>KUKVX00BLTLM</t>
  </si>
  <si>
    <t>KUKVX00BOSRW</t>
  </si>
  <si>
    <t>KUKVX00BPDF4</t>
  </si>
  <si>
    <t>KUKVX00BQN8S</t>
  </si>
  <si>
    <t>KUKVX00BRDIZ</t>
  </si>
  <si>
    <t>KUKVX00BRS0K</t>
  </si>
  <si>
    <t>KUKVX00BS0UH</t>
  </si>
  <si>
    <t>KUKVX00BS197</t>
  </si>
  <si>
    <t>KUKVX00BSF46</t>
  </si>
  <si>
    <t>KUKVX00BT15E</t>
  </si>
  <si>
    <t>KUKVX00BRDMF</t>
  </si>
  <si>
    <t>KUKVX00BTVKH</t>
  </si>
  <si>
    <t>KUKVX00BZXAB</t>
  </si>
  <si>
    <t>KUKVX00C091E</t>
  </si>
  <si>
    <t>Cheb</t>
  </si>
  <si>
    <t>Nové Sedlo</t>
  </si>
  <si>
    <t>Aš</t>
  </si>
  <si>
    <t>Toužim</t>
  </si>
  <si>
    <t>Pernink</t>
  </si>
  <si>
    <t>Černava</t>
  </si>
  <si>
    <t>Klášter Teplá</t>
  </si>
  <si>
    <t>Ostrov</t>
  </si>
  <si>
    <t>Kyselka</t>
  </si>
  <si>
    <t>Abertamy</t>
  </si>
  <si>
    <t>Kynšperk nad Ohří</t>
  </si>
  <si>
    <t>Seznam dílčích projektů doporučených Radě Karlovarského kraje ke schválení financování (RKK 21.10.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</si>
</sst>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14" fontId="0" fillId="0" borderId="6" xfId="0" applyNumberFormat="1" applyBorder="1"/>
    <xf numFmtId="4" fontId="2" fillId="0" borderId="7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0" fillId="0" borderId="12" xfId="0" applyBorder="1"/>
    <xf numFmtId="0" fontId="0" fillId="0" borderId="3" xfId="0" applyBorder="1"/>
    <xf numFmtId="4" fontId="0" fillId="3" borderId="13" xfId="0" applyNumberFormat="1" applyFill="1" applyBorder="1"/>
    <xf numFmtId="4" fontId="0" fillId="3" borderId="4" xfId="0" applyNumberFormat="1" applyFill="1" applyBorder="1"/>
    <xf numFmtId="14" fontId="0" fillId="0" borderId="14" xfId="0" applyNumberFormat="1" applyBorder="1"/>
    <xf numFmtId="0" fontId="2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16" xfId="0" applyFont="1" applyFill="1" applyBorder="1"/>
    <xf numFmtId="0" fontId="0" fillId="0" borderId="1" xfId="0" applyBorder="1"/>
    <xf numFmtId="0" fontId="0" fillId="0" borderId="12" xfId="0" applyBorder="1" applyAlignment="1">
      <alignment horizontal="left" vertical="center" wrapText="1"/>
    </xf>
    <xf numFmtId="4" fontId="0" fillId="3" borderId="2" xfId="0" applyNumberForma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13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E47"/>
  <sheetViews>
    <sheetView tabSelected="1" workbookViewId="0">
      <selection activeCell="H7" sqref="H7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7.7109375" customWidth="1"/>
    <col min="5" max="5" width="18.5703125" customWidth="1"/>
  </cols>
  <sheetData>
    <row r="1" spans="1:5" x14ac:dyDescent="0.25">
      <c r="C1" s="14" t="s">
        <v>13</v>
      </c>
      <c r="D1" s="14"/>
      <c r="E1" s="14" t="s">
        <v>16</v>
      </c>
    </row>
    <row r="3" spans="1:5" s="12" customFormat="1" ht="38.450000000000003" customHeight="1" x14ac:dyDescent="0.25">
      <c r="A3" s="32" t="s">
        <v>57</v>
      </c>
      <c r="B3" s="32"/>
      <c r="C3" s="32"/>
      <c r="D3" s="32"/>
      <c r="E3" s="32"/>
    </row>
    <row r="4" spans="1:5" ht="27" customHeight="1" x14ac:dyDescent="0.25">
      <c r="A4" s="33" t="s">
        <v>12</v>
      </c>
      <c r="B4" s="33"/>
      <c r="C4" s="33"/>
      <c r="D4" s="33"/>
      <c r="E4" s="33"/>
    </row>
    <row r="5" spans="1:5" ht="15.75" thickBot="1" x14ac:dyDescent="0.3"/>
    <row r="6" spans="1:5" ht="14.45" customHeight="1" x14ac:dyDescent="0.25">
      <c r="A6" s="34" t="s">
        <v>0</v>
      </c>
      <c r="B6" s="11"/>
      <c r="C6" s="11"/>
      <c r="D6" s="24"/>
      <c r="E6" s="15"/>
    </row>
    <row r="7" spans="1:5" ht="72" customHeight="1" thickBot="1" x14ac:dyDescent="0.3">
      <c r="A7" s="35"/>
      <c r="B7" s="1" t="s">
        <v>4</v>
      </c>
      <c r="C7" s="1" t="s">
        <v>5</v>
      </c>
      <c r="D7" s="1" t="s">
        <v>15</v>
      </c>
      <c r="E7" s="2" t="s">
        <v>3</v>
      </c>
    </row>
    <row r="8" spans="1:5" x14ac:dyDescent="0.25">
      <c r="A8" s="27" t="s">
        <v>18</v>
      </c>
      <c r="B8" s="28" t="s">
        <v>32</v>
      </c>
      <c r="C8" s="28" t="s">
        <v>46</v>
      </c>
      <c r="D8" s="28" t="s">
        <v>9</v>
      </c>
      <c r="E8" s="30">
        <v>130000</v>
      </c>
    </row>
    <row r="9" spans="1:5" x14ac:dyDescent="0.25">
      <c r="A9" s="16" t="s">
        <v>19</v>
      </c>
      <c r="B9" s="19" t="s">
        <v>33</v>
      </c>
      <c r="C9" s="19" t="s">
        <v>47</v>
      </c>
      <c r="D9" s="19" t="s">
        <v>9</v>
      </c>
      <c r="E9" s="21">
        <v>130000</v>
      </c>
    </row>
    <row r="10" spans="1:5" x14ac:dyDescent="0.25">
      <c r="A10" s="16" t="s">
        <v>20</v>
      </c>
      <c r="B10" s="19" t="s">
        <v>34</v>
      </c>
      <c r="C10" s="19" t="s">
        <v>48</v>
      </c>
      <c r="D10" s="19" t="s">
        <v>9</v>
      </c>
      <c r="E10" s="21">
        <v>130000</v>
      </c>
    </row>
    <row r="11" spans="1:5" x14ac:dyDescent="0.25">
      <c r="A11" s="16" t="s">
        <v>21</v>
      </c>
      <c r="B11" s="19" t="s">
        <v>35</v>
      </c>
      <c r="C11" s="19" t="s">
        <v>17</v>
      </c>
      <c r="D11" s="29" t="s">
        <v>9</v>
      </c>
      <c r="E11" s="21">
        <v>130000</v>
      </c>
    </row>
    <row r="12" spans="1:5" x14ac:dyDescent="0.25">
      <c r="A12" s="16" t="s">
        <v>22</v>
      </c>
      <c r="B12" s="19" t="s">
        <v>36</v>
      </c>
      <c r="C12" s="19" t="s">
        <v>14</v>
      </c>
      <c r="D12" s="19" t="s">
        <v>9</v>
      </c>
      <c r="E12" s="21">
        <v>130000</v>
      </c>
    </row>
    <row r="13" spans="1:5" x14ac:dyDescent="0.25">
      <c r="A13" s="16" t="s">
        <v>23</v>
      </c>
      <c r="B13" s="19" t="s">
        <v>37</v>
      </c>
      <c r="C13" s="19" t="s">
        <v>49</v>
      </c>
      <c r="D13" s="19" t="s">
        <v>9</v>
      </c>
      <c r="E13" s="21">
        <v>130000</v>
      </c>
    </row>
    <row r="14" spans="1:5" x14ac:dyDescent="0.25">
      <c r="A14" s="16" t="s">
        <v>24</v>
      </c>
      <c r="B14" s="19" t="s">
        <v>38</v>
      </c>
      <c r="C14" s="19" t="s">
        <v>50</v>
      </c>
      <c r="D14" s="19" t="s">
        <v>10</v>
      </c>
      <c r="E14" s="21">
        <v>130000</v>
      </c>
    </row>
    <row r="15" spans="1:5" x14ac:dyDescent="0.25">
      <c r="A15" s="16" t="s">
        <v>25</v>
      </c>
      <c r="B15" s="19" t="s">
        <v>39</v>
      </c>
      <c r="C15" s="19" t="s">
        <v>51</v>
      </c>
      <c r="D15" s="19" t="s">
        <v>10</v>
      </c>
      <c r="E15" s="21">
        <v>130000</v>
      </c>
    </row>
    <row r="16" spans="1:5" x14ac:dyDescent="0.25">
      <c r="A16" s="16" t="s">
        <v>26</v>
      </c>
      <c r="B16" s="19" t="s">
        <v>40</v>
      </c>
      <c r="C16" s="19" t="s">
        <v>52</v>
      </c>
      <c r="D16" s="19" t="s">
        <v>11</v>
      </c>
      <c r="E16" s="21">
        <v>180000</v>
      </c>
    </row>
    <row r="17" spans="1:5" x14ac:dyDescent="0.25">
      <c r="A17" s="16" t="s">
        <v>27</v>
      </c>
      <c r="B17" s="19" t="s">
        <v>41</v>
      </c>
      <c r="C17" s="19" t="s">
        <v>53</v>
      </c>
      <c r="D17" s="19" t="s">
        <v>10</v>
      </c>
      <c r="E17" s="21">
        <v>130000</v>
      </c>
    </row>
    <row r="18" spans="1:5" x14ac:dyDescent="0.25">
      <c r="A18" s="16" t="s">
        <v>28</v>
      </c>
      <c r="B18" s="19" t="s">
        <v>42</v>
      </c>
      <c r="C18" s="19" t="s">
        <v>46</v>
      </c>
      <c r="D18" s="19" t="s">
        <v>11</v>
      </c>
      <c r="E18" s="21">
        <v>180000</v>
      </c>
    </row>
    <row r="19" spans="1:5" x14ac:dyDescent="0.25">
      <c r="A19" s="16" t="s">
        <v>29</v>
      </c>
      <c r="B19" s="19" t="s">
        <v>43</v>
      </c>
      <c r="C19" s="19" t="s">
        <v>54</v>
      </c>
      <c r="D19" s="19" t="s">
        <v>9</v>
      </c>
      <c r="E19" s="21">
        <v>130000</v>
      </c>
    </row>
    <row r="20" spans="1:5" x14ac:dyDescent="0.25">
      <c r="A20" s="16" t="s">
        <v>30</v>
      </c>
      <c r="B20" s="19" t="s">
        <v>44</v>
      </c>
      <c r="C20" s="19" t="s">
        <v>55</v>
      </c>
      <c r="D20" s="19" t="s">
        <v>9</v>
      </c>
      <c r="E20" s="21">
        <v>130000</v>
      </c>
    </row>
    <row r="21" spans="1:5" x14ac:dyDescent="0.25">
      <c r="A21" s="17" t="s">
        <v>31</v>
      </c>
      <c r="B21" s="19" t="s">
        <v>45</v>
      </c>
      <c r="C21" s="19" t="s">
        <v>56</v>
      </c>
      <c r="D21" s="19" t="s">
        <v>9</v>
      </c>
      <c r="E21" s="21">
        <v>130000</v>
      </c>
    </row>
    <row r="22" spans="1:5" x14ac:dyDescent="0.25">
      <c r="A22" s="16"/>
      <c r="B22" s="19"/>
      <c r="C22" s="19"/>
      <c r="D22" s="25"/>
      <c r="E22" s="21"/>
    </row>
    <row r="23" spans="1:5" x14ac:dyDescent="0.25">
      <c r="A23" s="16"/>
      <c r="B23" s="19"/>
      <c r="C23" s="19"/>
      <c r="D23" s="25"/>
      <c r="E23" s="21"/>
    </row>
    <row r="24" spans="1:5" x14ac:dyDescent="0.25">
      <c r="A24" s="16"/>
      <c r="B24" s="19"/>
      <c r="C24" s="19"/>
      <c r="D24" s="25"/>
      <c r="E24" s="21"/>
    </row>
    <row r="25" spans="1:5" x14ac:dyDescent="0.25">
      <c r="A25" s="17"/>
      <c r="B25" s="19"/>
      <c r="C25" s="19"/>
      <c r="D25" s="25"/>
      <c r="E25" s="21"/>
    </row>
    <row r="26" spans="1:5" x14ac:dyDescent="0.25">
      <c r="A26" s="16"/>
      <c r="B26" s="19"/>
      <c r="C26" s="19"/>
      <c r="D26" s="25"/>
      <c r="E26" s="21"/>
    </row>
    <row r="27" spans="1:5" x14ac:dyDescent="0.25">
      <c r="A27" s="16"/>
      <c r="B27" s="19"/>
      <c r="C27" s="19"/>
      <c r="D27" s="25"/>
      <c r="E27" s="21"/>
    </row>
    <row r="28" spans="1:5" x14ac:dyDescent="0.25">
      <c r="A28" s="16"/>
      <c r="B28" s="19"/>
      <c r="C28" s="19"/>
      <c r="D28" s="25"/>
      <c r="E28" s="21"/>
    </row>
    <row r="29" spans="1:5" ht="15.75" thickBot="1" x14ac:dyDescent="0.3">
      <c r="A29" s="18"/>
      <c r="B29" s="20"/>
      <c r="C29" s="20"/>
      <c r="D29" s="26"/>
      <c r="E29" s="22"/>
    </row>
    <row r="30" spans="1:5" ht="15.75" thickBot="1" x14ac:dyDescent="0.3">
      <c r="A30" s="3" t="s">
        <v>2</v>
      </c>
      <c r="B30" s="13">
        <f>SUBTOTAL(103,B8:B29)</f>
        <v>14</v>
      </c>
      <c r="C30" s="4"/>
      <c r="D30" s="23"/>
      <c r="E30" s="5">
        <f>SUM(E8:E29)</f>
        <v>1920000</v>
      </c>
    </row>
    <row r="32" spans="1:5" x14ac:dyDescent="0.25">
      <c r="A32" s="9" t="s">
        <v>1</v>
      </c>
      <c r="B32" s="10"/>
      <c r="C32" s="10"/>
      <c r="D32" s="10"/>
      <c r="E32" s="10"/>
    </row>
    <row r="33" spans="1:5" x14ac:dyDescent="0.25">
      <c r="A33" s="9" t="s">
        <v>9</v>
      </c>
      <c r="B33" s="9" t="s">
        <v>6</v>
      </c>
      <c r="C33" s="10"/>
      <c r="D33" s="10"/>
      <c r="E33" s="10"/>
    </row>
    <row r="34" spans="1:5" x14ac:dyDescent="0.25">
      <c r="A34" s="9" t="s">
        <v>10</v>
      </c>
      <c r="B34" s="9" t="s">
        <v>7</v>
      </c>
      <c r="C34" s="10"/>
      <c r="D34" s="10"/>
      <c r="E34" s="10"/>
    </row>
    <row r="35" spans="1:5" x14ac:dyDescent="0.25">
      <c r="A35" s="9" t="s">
        <v>11</v>
      </c>
      <c r="B35" s="9" t="s">
        <v>8</v>
      </c>
      <c r="E35" s="10"/>
    </row>
    <row r="36" spans="1:5" x14ac:dyDescent="0.25">
      <c r="A36" s="9"/>
      <c r="B36" s="9"/>
      <c r="E36" s="10"/>
    </row>
    <row r="37" spans="1:5" x14ac:dyDescent="0.25">
      <c r="A37" s="9"/>
    </row>
    <row r="40" spans="1:5" x14ac:dyDescent="0.25">
      <c r="A40" s="6"/>
      <c r="B40" s="7"/>
      <c r="C40" s="7"/>
      <c r="D40" s="7"/>
      <c r="E40" s="8"/>
    </row>
    <row r="47" spans="1:5" x14ac:dyDescent="0.25">
      <c r="A47" s="31"/>
      <c r="B47" s="31"/>
      <c r="C47" s="31"/>
      <c r="D47" s="31"/>
      <c r="E47" s="31"/>
    </row>
  </sheetData>
  <mergeCells count="4">
    <mergeCell ref="A47:E47"/>
    <mergeCell ref="A3:E3"/>
    <mergeCell ref="A4:E4"/>
    <mergeCell ref="A6:A7"/>
  </mergeCells>
  <conditionalFormatting sqref="A22:A24">
    <cfRule type="expression" dxfId="12" priority="27" stopIfTrue="1">
      <formula>$FR22=TRUE</formula>
    </cfRule>
    <cfRule type="expression" dxfId="11" priority="28" stopIfTrue="1">
      <formula>$FS22=TRUE</formula>
    </cfRule>
  </conditionalFormatting>
  <conditionalFormatting sqref="A26:A29">
    <cfRule type="expression" dxfId="10" priority="25" stopIfTrue="1">
      <formula>$FR26=TRUE</formula>
    </cfRule>
    <cfRule type="expression" dxfId="9" priority="26" stopIfTrue="1">
      <formula>$FS26=TRUE</formula>
    </cfRule>
  </conditionalFormatting>
  <conditionalFormatting sqref="A40">
    <cfRule type="expression" dxfId="8" priority="155" stopIfTrue="1">
      <formula>$FE40=TRUE</formula>
    </cfRule>
    <cfRule type="expression" dxfId="7" priority="156" stopIfTrue="1">
      <formula>$FF40=TRUE</formula>
    </cfRule>
  </conditionalFormatting>
  <conditionalFormatting sqref="E22:E29">
    <cfRule type="expression" priority="17" stopIfTrue="1">
      <formula>$BF22=""</formula>
    </cfRule>
    <cfRule type="expression" dxfId="6" priority="18">
      <formula>$BG22&lt;&gt;$BF22</formula>
    </cfRule>
  </conditionalFormatting>
  <conditionalFormatting sqref="A8">
    <cfRule type="expression" dxfId="5" priority="7" stopIfTrue="1">
      <formula>$FQ27=TRUE</formula>
    </cfRule>
    <cfRule type="expression" dxfId="4" priority="8" stopIfTrue="1">
      <formula>$FR27=TRUE</formula>
    </cfRule>
  </conditionalFormatting>
  <conditionalFormatting sqref="A9:A20">
    <cfRule type="expression" dxfId="3" priority="5" stopIfTrue="1">
      <formula>$FQ9=TRUE</formula>
    </cfRule>
    <cfRule type="expression" dxfId="2" priority="6" stopIfTrue="1">
      <formula>$FR9=TRUE</formula>
    </cfRule>
  </conditionalFormatting>
  <conditionalFormatting sqref="E8:E10">
    <cfRule type="expression" priority="3" stopIfTrue="1">
      <formula>$BE27=""</formula>
    </cfRule>
    <cfRule type="expression" dxfId="1" priority="4">
      <formula>$BF27&lt;&gt;$BE27</formula>
    </cfRule>
  </conditionalFormatting>
  <conditionalFormatting sqref="E11:E21">
    <cfRule type="expression" priority="1" stopIfTrue="1">
      <formula>$BE11=""</formula>
    </cfRule>
    <cfRule type="expression" dxfId="0" priority="2">
      <formula>$BF11&lt;&gt;$BE11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2024-10-21T13:10:38Z</dcterms:modified>
</cp:coreProperties>
</file>