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lly\zákon č. 106_1999Sb\2024\72_2024 - Svoboda - program prevence rizikového chování\"/>
    </mc:Choice>
  </mc:AlternateContent>
  <xr:revisionPtr revIDLastSave="0" documentId="13_ncr:1_{BC5430DB-8F16-45BB-87FB-F02BD7C94189}" xr6:coauthVersionLast="36" xr6:coauthVersionMax="36" xr10:uidLastSave="{00000000-0000-0000-0000-000000000000}"/>
  <bookViews>
    <workbookView xWindow="0" yWindow="0" windowWidth="28800" windowHeight="11625" activeTab="2" xr2:uid="{00000000-000D-0000-FFFF-FFFF00000000}"/>
  </bookViews>
  <sheets>
    <sheet name="2024" sheetId="1" r:id="rId1"/>
    <sheet name="2023" sheetId="4" r:id="rId2"/>
    <sheet name="2022" sheetId="5" r:id="rId3"/>
  </sheets>
  <definedNames>
    <definedName name="_FilterDatabase" localSheetId="1" hidden="1">'2023'!#REF!</definedName>
    <definedName name="_FilterDatabase" localSheetId="0" hidden="1">'2024'!#REF!</definedName>
    <definedName name="_xlnm._FilterDatabase" localSheetId="1" hidden="1">'2023'!$A$4:$L$4</definedName>
    <definedName name="_xlnm.Print_Titles" localSheetId="1">'2023'!$4:$4</definedName>
    <definedName name="_xlnm.Print_Titles" localSheetId="0">'2024'!$5:$5</definedName>
  </definedNames>
  <calcPr calcId="191029"/>
</workbook>
</file>

<file path=xl/calcChain.xml><?xml version="1.0" encoding="utf-8"?>
<calcChain xmlns="http://schemas.openxmlformats.org/spreadsheetml/2006/main">
  <c r="O30" i="5" l="1"/>
  <c r="N30" i="5"/>
  <c r="L28" i="4" l="1"/>
  <c r="J28" i="4"/>
  <c r="I28" i="4"/>
  <c r="L40" i="1" l="1"/>
  <c r="J40" i="1"/>
  <c r="I40" i="1"/>
</calcChain>
</file>

<file path=xl/sharedStrings.xml><?xml version="1.0" encoding="utf-8"?>
<sst xmlns="http://schemas.openxmlformats.org/spreadsheetml/2006/main" count="762" uniqueCount="460">
  <si>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</si>
  <si>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</si>
  <si>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</si>
  <si>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</si>
  <si>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</si>
  <si>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</si>
  <si>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</si>
  <si>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Právní statut</t>
  </si>
  <si>
    <t>Účel projektu</t>
  </si>
  <si>
    <t>Požadované prostředky (Kč)</t>
  </si>
  <si>
    <t xml:space="preserve">Celkem  </t>
  </si>
  <si>
    <t>Alokovaná částka v Kč:</t>
  </si>
  <si>
    <t>Poznámka: Schválení nulové částky dotace znamená neposkytnutí dotace.</t>
  </si>
  <si>
    <t>Celkové prostředky projektu (Kč)</t>
  </si>
  <si>
    <t>KUKVX00BJSV5</t>
  </si>
  <si>
    <t>1</t>
  </si>
  <si>
    <t>Základní škola Karlovy Vary, Konečná 25, příspěvková organizace</t>
  </si>
  <si>
    <t>Příspěvková organizace</t>
  </si>
  <si>
    <t>49753754</t>
  </si>
  <si>
    <t>Karlovy Vary</t>
  </si>
  <si>
    <t>Adaptační výjezd pro žáky 6. ročníků</t>
  </si>
  <si>
    <t>Adaptační výjezd žáků 6. ročníků.</t>
  </si>
  <si>
    <t>KUKVX00BJSRP</t>
  </si>
  <si>
    <t>2</t>
  </si>
  <si>
    <t>Střední zdravotnická škola a vyšší odborná škola zdravotnická Karlovy Vary, příspěvková organizace</t>
  </si>
  <si>
    <t>00669709</t>
  </si>
  <si>
    <t>Pobyt pro žáky 1. ročníku oboru Praktická sestra - zlepšení sociálního klimatu</t>
  </si>
  <si>
    <t>Realizace pobytu pro žáky 1. ročníku vzdělávacího oboru střední školy s názvem Praktická sestra za účelem zlepšení sociálního klimatu ve třídě.</t>
  </si>
  <si>
    <t>KUKVX00BJTDG</t>
  </si>
  <si>
    <t>3</t>
  </si>
  <si>
    <t>Základní škola a Mateřská škola Štědrá, okres Karlovy Vary příspěvková organizace</t>
  </si>
  <si>
    <t>60611821</t>
  </si>
  <si>
    <t>Štědrá</t>
  </si>
  <si>
    <t>Prevence šikany u žáků ZŠ</t>
  </si>
  <si>
    <t>Kurz prevence šikany pro žáky</t>
  </si>
  <si>
    <t>KUKVX00BJTQN</t>
  </si>
  <si>
    <t>4</t>
  </si>
  <si>
    <t>Základní škola a střední škola Karlovy Vary, příspěvková organizace</t>
  </si>
  <si>
    <t>66362725</t>
  </si>
  <si>
    <t>Třída v pohodě</t>
  </si>
  <si>
    <t>Realizace aktivit zaměřených na zkvalitnění práce s třídními kolektivy a zlepšení sociálního klimatu tříd v našich školách (3 budovách škol).</t>
  </si>
  <si>
    <t>KUKVX00BJTVY</t>
  </si>
  <si>
    <t>5</t>
  </si>
  <si>
    <t>Základní škola Františkovy Lázně,Česká 39/1</t>
  </si>
  <si>
    <t>47721006</t>
  </si>
  <si>
    <t>Františkovy Lázně</t>
  </si>
  <si>
    <t>Jsem v bezpečí</t>
  </si>
  <si>
    <t>Příspěvek na dopravu, ubytování a stravování žáků</t>
  </si>
  <si>
    <t>KUKVX00BJP72</t>
  </si>
  <si>
    <t>6</t>
  </si>
  <si>
    <t>Základní škola Ostrov, Májová 997, příspěvková organizace</t>
  </si>
  <si>
    <t>49753371</t>
  </si>
  <si>
    <t>Ostrov</t>
  </si>
  <si>
    <t>Adaptační pobyt žáků 6. ročníku</t>
  </si>
  <si>
    <t>Adaptační pobyt žáků 6. ročníku. Financování nákladů na stravu, dopravu, ubytování a materiál.</t>
  </si>
  <si>
    <t>KUKVX00BJVTU</t>
  </si>
  <si>
    <t>7</t>
  </si>
  <si>
    <t>6. základní škola Cheb, Obětí nacismu 16, příspěvková organizace</t>
  </si>
  <si>
    <t>70987441</t>
  </si>
  <si>
    <t>Cheb</t>
  </si>
  <si>
    <t>Spolu to zvládneme, aneb nejsem na to sám</t>
  </si>
  <si>
    <t>Účelem dotace je zajištění pobytu žáků pro osvojení základních kompetencí v oblasti prevence rizikového chování. Stmelení nově vzniklých kolektivů vedoucí ke vzájemné úctě a respektu. Prevence agresivního chování, sebepoškozování a kyberšikany mezi žáky.</t>
  </si>
  <si>
    <t>KUKVX00BJVR4</t>
  </si>
  <si>
    <t>8</t>
  </si>
  <si>
    <t>Základní škola Cheb, Kostelní náměstí 14, příspěvková organizace</t>
  </si>
  <si>
    <t>70987238</t>
  </si>
  <si>
    <t>BEZPEČNĚ DO DOSPĚLOSTI</t>
  </si>
  <si>
    <t>Projekt ,,BEZPEČNĚ DO DOSPĚLOSTI" je zaměřen na problémové - rizikové chování žáků, kteří svým chováním závažně porušují normy - školní řád a dále žáky, kteří přicházejí do naší školy z jiného prostředí (jiných škol či měst, krajů).</t>
  </si>
  <si>
    <t>KUKVX00BJWDV</t>
  </si>
  <si>
    <t>9</t>
  </si>
  <si>
    <t>Gymnázium Cheb, příspěvková organizace</t>
  </si>
  <si>
    <t>47723386</t>
  </si>
  <si>
    <t>Naše školní třída</t>
  </si>
  <si>
    <t>aktivity zaměřené na zkvalitnění práce s třídními kolektivy a zlepšení sociálního klimatu škol</t>
  </si>
  <si>
    <t>KUKVX00BJLC5</t>
  </si>
  <si>
    <t>10</t>
  </si>
  <si>
    <t>Základní škola Březová, okres Sokolov</t>
  </si>
  <si>
    <t>75005760</t>
  </si>
  <si>
    <t>Březová</t>
  </si>
  <si>
    <t>Stmelovací kurz Libá 2024</t>
  </si>
  <si>
    <t>Adaptační pobyt žáků šestých tříd zaměřený na specifickou primární prevenci, posilování vztahů ve vrstevnické skupině žáků, navázání pozitivního vztahu s novým třídním učitelem a adaptaci žáků na přechod na druhý stupeň.</t>
  </si>
  <si>
    <t>KUKVX00BJVPE</t>
  </si>
  <si>
    <t>11</t>
  </si>
  <si>
    <t>Gymnázium a obchodní akademie Mariánské Lázně, příspěvková organizace</t>
  </si>
  <si>
    <t>47723394</t>
  </si>
  <si>
    <t>Mariánské Lázně</t>
  </si>
  <si>
    <t>POZNEJME SE A POTOM ÚSPĚŠNĚ STUDUJME</t>
  </si>
  <si>
    <t>KUKVX00BJXJU</t>
  </si>
  <si>
    <t>12</t>
  </si>
  <si>
    <t>Základní škola a Základní umělecká škola Karlovy Vary, Šmeralova 336/15, příspěvková organizace</t>
  </si>
  <si>
    <t>49752626</t>
  </si>
  <si>
    <t>Adaptační výjezd tříd 6.A a 6.B</t>
  </si>
  <si>
    <t>Zabezpečení pobytu žáků 6. ročníku v rekreačním zařízení v Mariánské a jejich dopravy z Karlových Varů a zpět.</t>
  </si>
  <si>
    <t>KUKVX00BJKXF</t>
  </si>
  <si>
    <t>13</t>
  </si>
  <si>
    <t>První české gymnázium v Karlových Varech, příspěvková organizace</t>
  </si>
  <si>
    <t>70845417</t>
  </si>
  <si>
    <t>Podpora adaptace žáků a studentů v novém školním prostředí</t>
  </si>
  <si>
    <t>KUKVX00BJS0G</t>
  </si>
  <si>
    <t>14</t>
  </si>
  <si>
    <t>Základní škola Marie Curie-Sklodowské a mateřská škola Jáchymov, příspěvková organizace</t>
  </si>
  <si>
    <t>70981043</t>
  </si>
  <si>
    <t>Jáchymov</t>
  </si>
  <si>
    <t>Zkvalitnění práce s třídními kolektivy a zlepšení sociálního klimatu školy</t>
  </si>
  <si>
    <t>Účelem dotace budou aktivity zaměřené na zkvalitnění práce s třídními kolektivy a zlepšení sociálního klimatu žáků školy ze sociálně vyloučené oblasti.</t>
  </si>
  <si>
    <t>KUKVX00BJVAH</t>
  </si>
  <si>
    <t>15</t>
  </si>
  <si>
    <t>Základní škola Královské Poříčí, okres Sokolov</t>
  </si>
  <si>
    <t>60610441</t>
  </si>
  <si>
    <t>Královské Poříčí</t>
  </si>
  <si>
    <t>Zlepšujeme vztahy ve třídě</t>
  </si>
  <si>
    <t>Podpora vztahů ve třídách a zlepšování vztahů ve třídách.</t>
  </si>
  <si>
    <t>KUKVX00BJTBQ</t>
  </si>
  <si>
    <t>16</t>
  </si>
  <si>
    <t>Střední škola živnostenská Sokolov, příspěvková organizace</t>
  </si>
  <si>
    <t>75059151</t>
  </si>
  <si>
    <t>Sokolov</t>
  </si>
  <si>
    <t>Do budoucna spolu</t>
  </si>
  <si>
    <t>Dotace bude použita k úhradě části finančních prostředků na ubytování a stravování.</t>
  </si>
  <si>
    <t>KUKVX00BJY91</t>
  </si>
  <si>
    <t>17</t>
  </si>
  <si>
    <t>Střední zdravotnická škola a vyšší odborná škola Cheb, příspěvková organizace</t>
  </si>
  <si>
    <t>00669733</t>
  </si>
  <si>
    <t>Pozitivní klima ve třídě  bezpečná třída</t>
  </si>
  <si>
    <t>KUKVX00BJUL5</t>
  </si>
  <si>
    <t>18</t>
  </si>
  <si>
    <t>3. základní škola Cheb, Malé náměstí 3, příspěvková organizace</t>
  </si>
  <si>
    <t>70987165</t>
  </si>
  <si>
    <t>Podpora aktivit v oblasti prevence rizikového chování žáků 3. ZŠ Cheb</t>
  </si>
  <si>
    <t>KUKVX00BK4ZW</t>
  </si>
  <si>
    <t>19</t>
  </si>
  <si>
    <t>Obchodní akademie, vyšší odborná škola cestovního ruchu a jazyková škola s právem státní jazykové zkoušky Karlovy Vary, příspěvková organizace</t>
  </si>
  <si>
    <t>63553597</t>
  </si>
  <si>
    <t>Adaptační kurzy prvních ročníků střední školy ve školním roce 2024/2025</t>
  </si>
  <si>
    <t>KUKVX00BK50K</t>
  </si>
  <si>
    <t>20</t>
  </si>
  <si>
    <t>Základní škola Nová Role, příspěvková organizace</t>
  </si>
  <si>
    <t>70939454</t>
  </si>
  <si>
    <t>Nová Role</t>
  </si>
  <si>
    <t>Adaptační pobyt pro žáky 6. ročníku</t>
  </si>
  <si>
    <t>KUKVX00BK8Z4</t>
  </si>
  <si>
    <t>21</t>
  </si>
  <si>
    <t>Základní škola Horní Slavkov, Školní 786, příspěvková organizace</t>
  </si>
  <si>
    <t>75005484</t>
  </si>
  <si>
    <t>Horní Slavkov</t>
  </si>
  <si>
    <t>Na podporu základních a středních škol v oblasti prevence rizikových typů chování</t>
  </si>
  <si>
    <t>KUKVX00BK93D</t>
  </si>
  <si>
    <t>22</t>
  </si>
  <si>
    <t>Střední pedagogická škola, gymnázium a vyšší odborná škola Karlovy Vary, příspěvková organizace</t>
  </si>
  <si>
    <t>49753789</t>
  </si>
  <si>
    <t>Adaptační pobyt 1. ročníků s peer-to peer mentory</t>
  </si>
  <si>
    <t>Seznámení se skupinou žáků a pedagogů, zlepšení komunikace uvnitř i vně třídy.</t>
  </si>
  <si>
    <t>KUKVX00BK9GK</t>
  </si>
  <si>
    <t>23</t>
  </si>
  <si>
    <t>Základní škola Skalná, příspěvková organizace</t>
  </si>
  <si>
    <t>75006561</t>
  </si>
  <si>
    <t>Skalná</t>
  </si>
  <si>
    <t>Adaptace</t>
  </si>
  <si>
    <t>Žádost je podávána na finanční zajištění adaptačního pobytu žáků 6. třídy a následné aktivity zaměřené
na zkvalitnění práce s třídním kolektivem a zlepšení sociálního klimatu školy.</t>
  </si>
  <si>
    <t>KUKVX00BJ7JW</t>
  </si>
  <si>
    <t>24</t>
  </si>
  <si>
    <t>Základní škola Karlovy Vary, Krušnohorská 11, příspěvková organizace</t>
  </si>
  <si>
    <t>69979359</t>
  </si>
  <si>
    <t>Adaptační kurz pro 6. ročníky</t>
  </si>
  <si>
    <t>Dotace má být poskytnuta na adaptační kurz pro žáky 6. ročníků, který se uskuteční od 9. 9. do 13. 9. 2024 v Peci pod Sněžkou. Částka bude použita na snížení nákladů na adaptační pobyt tak, aby se mohlo zapojit co nejvíce žáků.</t>
  </si>
  <si>
    <t>KUKVX00BKAEN</t>
  </si>
  <si>
    <t>25</t>
  </si>
  <si>
    <t>Základní škola a mateřská škola při zdravotnických zařízeních Karlovy Vary, příspěvková organizace</t>
  </si>
  <si>
    <t>70838992</t>
  </si>
  <si>
    <t>Krizové situace a jejich řešení</t>
  </si>
  <si>
    <t>Účelem projektu je aktivně předcházet rizikovému chování ve skupině dětí, snižovat počet těchto projevů a aktivně řešit výskyt rizikového chování mezi žáky na naší základní škole.</t>
  </si>
  <si>
    <t>KUKVX00BK9NL</t>
  </si>
  <si>
    <t>26</t>
  </si>
  <si>
    <t>Základní škola jazyků Karlovy Vary, příspěvková organizace</t>
  </si>
  <si>
    <t>00872296</t>
  </si>
  <si>
    <t>Týden zdraví – program všeobecné prevence rizik</t>
  </si>
  <si>
    <t>Týden zdraví – program všeobecné prevence rizik = projektový týden věnovaný osvětě v oblasti bezpečného užívání internetu, ochraně fyzického a duševního zdraví žáků, získání povědomí o možnostech zvládání náročných životních situací.</t>
  </si>
  <si>
    <t>KUKVX00BK9PB</t>
  </si>
  <si>
    <t>27</t>
  </si>
  <si>
    <t>Základní škola a mateřská škola Tři Sekery, okres Cheb, příspěvková organizace</t>
  </si>
  <si>
    <t>70978611</t>
  </si>
  <si>
    <t>Tři Sekery</t>
  </si>
  <si>
    <t>Ve škole jsme na pohodu 2024</t>
  </si>
  <si>
    <t>KUKVX00BKDBH</t>
  </si>
  <si>
    <t>28</t>
  </si>
  <si>
    <t>Základní škola Kraslice, Dukelská 1122, příspěvková organizace</t>
  </si>
  <si>
    <t>70984841</t>
  </si>
  <si>
    <t>Kraslice</t>
  </si>
  <si>
    <t>Adaptační pobyt žáků 6. tříd se zaměřením na bezpečné a zdravé klima ve třídě</t>
  </si>
  <si>
    <t>KUKVX00BKDGS</t>
  </si>
  <si>
    <t>29</t>
  </si>
  <si>
    <t>Základní škola a mateřská škola Krajková, příspěvková organizace</t>
  </si>
  <si>
    <t>69983534</t>
  </si>
  <si>
    <t>Krajková</t>
  </si>
  <si>
    <t>"Naše školní třída"</t>
  </si>
  <si>
    <t>KUKVX00BKDHN</t>
  </si>
  <si>
    <t>30</t>
  </si>
  <si>
    <t>Střední škola stravování a služeb Karlovy Vary, příspěvková organizace</t>
  </si>
  <si>
    <t>00520055</t>
  </si>
  <si>
    <t>Adaptační pobyty žáků 1.ročníků oborů s výučním listem (5 tříd)</t>
  </si>
  <si>
    <t>Specifická primární prevence pro rizikovou skupinu žáků 1.roč. s VL cílená na rozvoj osobnosti, formování kolektivu třídy s pozitivním sociálním klimatem, prevenci vzniku negativních vztahů, šikany, školní neúspěšnosti a dalších jevů rizikového chování.</t>
  </si>
  <si>
    <t>KUKVX00BKDYA</t>
  </si>
  <si>
    <t>31</t>
  </si>
  <si>
    <t>Gymnázium Sokolov a Krajské vzdělávací centrum, příspěvková organizace</t>
  </si>
  <si>
    <t>49767194</t>
  </si>
  <si>
    <t>Adaptační pobyty</t>
  </si>
  <si>
    <t>Zajištění adaptačních kurzů pro nově nastupující žáky školy.</t>
  </si>
  <si>
    <t>KUKVX00BKEY3</t>
  </si>
  <si>
    <t>32</t>
  </si>
  <si>
    <t>Základní škola a Mateřská škola Ostrov, Myslbekova 996, příspěvková organizace</t>
  </si>
  <si>
    <t>49753363</t>
  </si>
  <si>
    <t>Adaptační pobyt pro žáky 6. ročníku 2024</t>
  </si>
  <si>
    <t>KUKVX00BKE3E</t>
  </si>
  <si>
    <t>33</t>
  </si>
  <si>
    <t>Základní škola a mateřská škola Plesná, příspěvková organizace</t>
  </si>
  <si>
    <t>71001930</t>
  </si>
  <si>
    <t>Plesná</t>
  </si>
  <si>
    <t>Adaptační kurz pro žáky 6. ročníku</t>
  </si>
  <si>
    <t>Účelem dotace je financovat adaptační kurz pro žáky 6. ročníku ZŠ v Karlovarském kraji, zaměřený na prevenci rizikových typů chování a posílení sociálních dovedností, které přispívají k jejich osobnímu a sociálnímu rozvoji.</t>
  </si>
  <si>
    <t>KUKVX00BKFZR</t>
  </si>
  <si>
    <t>34</t>
  </si>
  <si>
    <t>Waldorfská základní škola a mateřská škola Cheb</t>
  </si>
  <si>
    <t>Školská právnická osoba</t>
  </si>
  <si>
    <t>11689307</t>
  </si>
  <si>
    <t>Škola v přírodě 2024 – zdravý kolektiv</t>
  </si>
  <si>
    <t>Podpora aktivit právnických osob, vykonávajících činnost základních a středních škol na území Karlovarského kraje, v oblasti prevence rizikových typů chování žáků.</t>
  </si>
  <si>
    <t>Realizace adaptačních kurzů pro nastupující ročníky.</t>
  </si>
  <si>
    <t>Realizace adaptačních kurzů pro žáky nově vzniklých kolektivů gymnázia.</t>
  </si>
  <si>
    <t>Adaptační pobyt v Libá Camp, Dubina, Libá 35131, projekt "Pozitivní klima ve třídě, bezpečná třída".</t>
  </si>
  <si>
    <t>Osvojení základních kompetencí v oblasti prevence rizikového chování.</t>
  </si>
  <si>
    <t>Financování adaptačních kurzů 1. ročníků jako součást dlouhodobé primární prevence na střední škole.</t>
  </si>
  <si>
    <t>Adaptační pobyt pro 6. ročník.</t>
  </si>
  <si>
    <t>Aktivity zaměřené na zkvalitnění práce s třídními kolektivy a zlepšení sociálního klimatu školy.</t>
  </si>
  <si>
    <t>Aktivity zaměřené na zkvalitnění práce s třídními kolektivy a zlepšení sociálního klimatu škol.</t>
  </si>
  <si>
    <t>Adaptační pobyt žáků 6. tříd se zaměřením na bezpečné a zdravé klima ve třídě, resp. jeho zlepšení, včetně prevence sociálně-patologických jevů spojených se sociálními vazbami ve třídě (vyčleňování z kolektivu, šikana, projevy agrese aj.).</t>
  </si>
  <si>
    <t>Bodové hodnocení</t>
  </si>
  <si>
    <t>x</t>
  </si>
  <si>
    <t>189</t>
  </si>
  <si>
    <t xml:space="preserve">Program pro poskytování dotací z rozpočtu Karlovarského kraje na podporu aktivit v oblasti prevence rizikového chování dětí a mládeže </t>
  </si>
  <si>
    <t>Období:</t>
  </si>
  <si>
    <t>Schválené prostředky - rada kraje (Kč)</t>
  </si>
  <si>
    <t>Program na podporu základních a středních škol v oblasti prevence rizikových typů chování</t>
  </si>
  <si>
    <t>(max. 55.000 Kč na jednu žádost)</t>
  </si>
  <si>
    <t>P.č.</t>
  </si>
  <si>
    <t>Celkový počet bodů</t>
  </si>
  <si>
    <t>KUKVX00AHS6T</t>
  </si>
  <si>
    <t>Adaptační pobyt pro 6. ročník</t>
  </si>
  <si>
    <t>KUKVX00AIC95</t>
  </si>
  <si>
    <t>Adaptační pobyt pro žáky 6. ročníku 2023</t>
  </si>
  <si>
    <t>KUKVX00AHXAA</t>
  </si>
  <si>
    <t>Adaptační pobyty žáků 1.ročníků oborů s výučním listem (6 tříd)</t>
  </si>
  <si>
    <t>Specifická primární prevence pro rizikovou skupinu žáků 1.roč s VL cílená na rozvoj osobnosti, formování kolektivu třídy s pozitivním sociálním klimatem, prevenci vzniku negativních vztahů, šikany, školní neúspěšnosti a dalších jevů rizikového chování.</t>
  </si>
  <si>
    <t>KUKVX00AHRVJ</t>
  </si>
  <si>
    <t>Stmelovací kurz Mariánská 2023</t>
  </si>
  <si>
    <t>Adaptační pobyt žáků šestých tříd zaměřený na specifickou primární prevenci, posilování vztahů ve vrstevnické skupině žáků, navázání pozitivního vztahu s novými třídními učiteli a adaptaci žáků na přechod na druhý stupeň.</t>
  </si>
  <si>
    <t>KUKVX00AI3VU</t>
  </si>
  <si>
    <t>Základní škola Cheb, Kostelní náměstí - příspěvková organizace</t>
  </si>
  <si>
    <t>SPOLEČNÁ PRAVIDLA - NAŠE BUDOUCNOST</t>
  </si>
  <si>
    <t>Projekt „SPOLEČNÁ PRAVIDLA - NAŠE BUDOUCNOST“ je zaměřen na rizikové - problémové chování žáků:
a)žáci, kteří se přistěhovali z jiných měst či krajů ČR
b)žáci pocházející ze sociálně znevýhodněného prostředí – vyloučených lokalit města Chebu</t>
  </si>
  <si>
    <t>KUKVX00AHM2J</t>
  </si>
  <si>
    <t>Řešení problémů ve třídě</t>
  </si>
  <si>
    <t>Aktivity zaměřené na zkvalitnění práce s třídními kolektivy a zlepšení sociálního klimatu ve škole v rámci prevence rizikových typů chování.</t>
  </si>
  <si>
    <t>KUKVX00AIER9</t>
  </si>
  <si>
    <t>Adaptační kurzy pro nově nastupující žáky</t>
  </si>
  <si>
    <t>KUKVX00AHWHI</t>
  </si>
  <si>
    <t>Cítím se bezpečně</t>
  </si>
  <si>
    <t>Adaptační pobyt žáků. Příspěvek na ubytování a stravování žáků</t>
  </si>
  <si>
    <t>KUKVX00AHRQ8</t>
  </si>
  <si>
    <t>Opravdový život není virtuální</t>
  </si>
  <si>
    <t>KUKVX00AIHU9</t>
  </si>
  <si>
    <t>Dotace bude použita k úhradě části finančních prostředků na ubytování, stravování a lektorného.</t>
  </si>
  <si>
    <t>KUKVX00AHSEP</t>
  </si>
  <si>
    <t>70 845 4</t>
  </si>
  <si>
    <t>Realizace adaptačních kurzů pro žáky nově vzniklých kolektivů gymnázia</t>
  </si>
  <si>
    <t>KUKVX00AHDW4</t>
  </si>
  <si>
    <t>„Ve škole jsme na pohodu“</t>
  </si>
  <si>
    <t>Aktivity zaměřené na zkvalitnění práce s třídními kolektivy a zlepšení sociálního klimatu škol</t>
  </si>
  <si>
    <t>KUKVX00AI3UZ</t>
  </si>
  <si>
    <t>GOAML, příspěvková organizace</t>
  </si>
  <si>
    <t>NEJDŘÍVE SE POZNEJME A POTOM ÚSPĚŠNĚ STUDUJME
Realizace adaptačních kurzů pro nastupující ročníky</t>
  </si>
  <si>
    <t>Realizace adaptačních kurzů pro nastupující ročníky</t>
  </si>
  <si>
    <t>KUKVX00AHX9F</t>
  </si>
  <si>
    <t>Základní škola Kynšperk nad Ohří, okres Sokolov, příspěvková organizace</t>
  </si>
  <si>
    <t>69978883</t>
  </si>
  <si>
    <t>Kynšperk nad Ohří</t>
  </si>
  <si>
    <t>Třída jako prima parta, kde se respektujeme a spolupracujeme</t>
  </si>
  <si>
    <t>Podpora aktivit v oblasti prevence rizikových typů chování žáků</t>
  </si>
  <si>
    <t>KUKVX00AICXT</t>
  </si>
  <si>
    <t>Adaptační výjezd tříd 6.a a 6.B</t>
  </si>
  <si>
    <t>Podpora aktivit v oblasti prevence rizikových typů chování žáků.</t>
  </si>
  <si>
    <t>KUKVX00AHRY4</t>
  </si>
  <si>
    <t>Škola v přírodě – zdravý kolektiv</t>
  </si>
  <si>
    <t>KUKVX00AHRSY</t>
  </si>
  <si>
    <t>Osvojení základních kompetencí v oblasti prevence rizikového chování</t>
  </si>
  <si>
    <t>KUKVX00AIBDS</t>
  </si>
  <si>
    <t>Podpora vztahů ve třídách a zlepšování vztahů ve třídě</t>
  </si>
  <si>
    <t>KUKVX00AIFVI</t>
  </si>
  <si>
    <t>Adaptační pobyty žáků 1. a 6. ročníků základních škol a žáků 1. ročníků středních škol.</t>
  </si>
  <si>
    <t>KUKVX00AIFD0</t>
  </si>
  <si>
    <t>Základní škola Jana Amose Komenského, Karlovy Vary, Kollárova 19, příspěvková organizace</t>
  </si>
  <si>
    <t>70933782</t>
  </si>
  <si>
    <t>Adaptační kurzy</t>
  </si>
  <si>
    <t>Podpora příznivého klimatu v budoucích šestých třídách školy ve šk.roce 2023/24 a podpora třídních učitelů.</t>
  </si>
  <si>
    <t>KUKVX00AIBNE</t>
  </si>
  <si>
    <t>Waldorfská základní škola a mateřská škola Wlaštovka Karlovy Vary o.p.s.</t>
  </si>
  <si>
    <t>Obecně prospěšná společnost</t>
  </si>
  <si>
    <t>29125812</t>
  </si>
  <si>
    <t>Prevence rizikového chování skrze péči o duševní zdraví dětí a mládeže</t>
  </si>
  <si>
    <t>Účelem dotace je snížit výskyt a předcházet vzniku rizikového chování ve škole skrze všeobecnou a selektivní primární prevenci a péči o duševní zdraví. Vědomě pracovat s pedagogy, žáky a rodiči v oblasti primární prevence a péče o duševní zdraví.</t>
  </si>
  <si>
    <t>KUKVX00AIG42</t>
  </si>
  <si>
    <t>Základní škola Karlovy Vary, Truhlářská 19, příspěvková organizace</t>
  </si>
  <si>
    <t>49751751</t>
  </si>
  <si>
    <t>Adaptační pobyty žáků 6. ročníků</t>
  </si>
  <si>
    <t>Adaptační pobyty žáků 6. tříd.</t>
  </si>
  <si>
    <t>KUKVX00AHW2L</t>
  </si>
  <si>
    <t>Základní škola a lesní mateřská škola Čtyřlístek</t>
  </si>
  <si>
    <t>01407104</t>
  </si>
  <si>
    <t>Všesokolský slet 2024</t>
  </si>
  <si>
    <t>X</t>
  </si>
  <si>
    <t>Schválené prostředky  - rada kraje (Kč)</t>
  </si>
  <si>
    <t>Název DT:</t>
  </si>
  <si>
    <t>Rizikové chování</t>
  </si>
  <si>
    <t>Schválená částka DT:</t>
  </si>
  <si>
    <t>500.000 Kč (maximálně 45.000 kč na projekt)</t>
  </si>
  <si>
    <t>ČÁST I - Informace o žádosti</t>
  </si>
  <si>
    <t>ČÁST II - Informace o žadateli</t>
  </si>
  <si>
    <t>ČÁST III - Informace o projektu</t>
  </si>
  <si>
    <t>PID žádosti</t>
  </si>
  <si>
    <t>Ev. č.</t>
  </si>
  <si>
    <t>Název žadatele / příjemce</t>
  </si>
  <si>
    <t>IČ</t>
  </si>
  <si>
    <t>Úplná adresa žadatele</t>
  </si>
  <si>
    <t>Úplné bankovní spojení žadatele</t>
  </si>
  <si>
    <t>Celkové náklady    (jak je uvedeno v žádosti v Kč)</t>
  </si>
  <si>
    <t>Požadované prostředky ( Kč)</t>
  </si>
  <si>
    <t>ulice  č.p./č.or</t>
  </si>
  <si>
    <t>Město, obec</t>
  </si>
  <si>
    <t>PSČ</t>
  </si>
  <si>
    <t>KUKVX009QM8X</t>
  </si>
  <si>
    <t>Truhlářská 681/19</t>
  </si>
  <si>
    <t>36017</t>
  </si>
  <si>
    <t>27-1593310227/0100</t>
  </si>
  <si>
    <t>Dotace umožní všem žákům účastnit se velmi důležitého adaptačního kurzu při přechodu na II. stupeň ZŠ a změně kolektivu i vyučujících.</t>
  </si>
  <si>
    <t>KUKVX009Q9RT</t>
  </si>
  <si>
    <t>Obětí nacismu 1127/16</t>
  </si>
  <si>
    <t>35002</t>
  </si>
  <si>
    <t>13134331/0100</t>
  </si>
  <si>
    <t>Podpora aktivit v oblasti prevence rizikového chování dětí a mládeže  OPRAVDOVÝ ŽIVOT NENÍ VIRTUÁLNÍ</t>
  </si>
  <si>
    <t>Stmelení vznikající kolektiv žáků 6. tříd, který tvoří značné procento žáků ze sociálně slabého a nepodnětného prostředí, žáků cizinců a žáků s SVP. Prevence soc. pat. jevům, xenofobii, kybešikaně. Řešení negat .dopadu distanční výuky na psychiku žáků.</t>
  </si>
  <si>
    <t>KUKVX009QJGE</t>
  </si>
  <si>
    <t>Ondřejská 1122/56</t>
  </si>
  <si>
    <t>36001</t>
  </si>
  <si>
    <t>19437341/0100</t>
  </si>
  <si>
    <t>Adaptační pobyty žáků 1. ročníků oborů s výučním listem (6 tříd)</t>
  </si>
  <si>
    <t>Spolupracující funkční nový třídní kolektiv, začlenění žáků z různého sociokulturního prostředí, zdravé interpersonální vztahy, tvorba rolí a nastavení pravidel, shadowing a typologizace osobností žáků, kooperační vztahy a důvěra mezi učiteli a žáky.</t>
  </si>
  <si>
    <t>KUKVX009QGGZ</t>
  </si>
  <si>
    <t>Školní 232/2</t>
  </si>
  <si>
    <t>36225</t>
  </si>
  <si>
    <t>78-2495370247/0100</t>
  </si>
  <si>
    <t>Adaptační pobyty pro nově nastupující 6. ročník, kde se spojují dvě třídy. Realizace preventivních aktivit v rámci 3x3 hodinových bloků. Témata: seznámení s novou skupinou spolužáků, vytvoření pozitivní atmosféry, prevence rizikového chování.</t>
  </si>
  <si>
    <t>KUKVX009QP7H</t>
  </si>
  <si>
    <t>Základní škola Sokolov, Křižíkova 1916</t>
  </si>
  <si>
    <t>66359180</t>
  </si>
  <si>
    <t>Křižíkova 1916</t>
  </si>
  <si>
    <t>35601</t>
  </si>
  <si>
    <t>19-4565640257/0100</t>
  </si>
  <si>
    <t>Zdravé třídní kolektivy</t>
  </si>
  <si>
    <t>Realizace certifikovaného programu specifické všeobecné primární prevence ve 4 třídních kolektivech. Celkový rozsah je 2x tříhodinový tematicky zaměřený blok pro každou třídu, tedy celkem realizace 8 tříhodinových bloků programu.</t>
  </si>
  <si>
    <t>KUKVX009QLLB</t>
  </si>
  <si>
    <t>Hradební 58/10</t>
  </si>
  <si>
    <t>22137331/0100</t>
  </si>
  <si>
    <t>Pozitivní klima ve třídě</t>
  </si>
  <si>
    <t>Projekt "Pozitivní klima ve třídě"  by měl prospět k navození příznivých vztahů mezi žáky a třídní učitelkou, zajistit bezpečné a důvěrné prostředí ve třídě. Zaměřit se na sociálně patologické chování ve skupině.</t>
  </si>
  <si>
    <t>KUKVX009QJKU</t>
  </si>
  <si>
    <t>Jana A. Komenského 540/7</t>
  </si>
  <si>
    <t>35751</t>
  </si>
  <si>
    <t>115-8750180297/0100</t>
  </si>
  <si>
    <t>Adaptační pobyty - Už jsme šesťáci</t>
  </si>
  <si>
    <t>Adaptační pobyty žáků 6. ročníků ZŠ</t>
  </si>
  <si>
    <t>KUKVX009Q9DR</t>
  </si>
  <si>
    <t>Bezručova 1312/17</t>
  </si>
  <si>
    <t>262992484/0300</t>
  </si>
  <si>
    <t>Adaptační kurzy prvních ročníků střední školy OAKV ve školním roce 2022/2023</t>
  </si>
  <si>
    <t>Jedná se o dvoudenní pobyt skupiny žáků. Projekt je zaměřen na rozvoj přizpůsobení se na nové prostředí, dodržování pravidel a hranic, tvorby přátel, podporování druhých, vytváření dobrých vztahů s učiteli a podporu zdravého vývoje mládeže.</t>
  </si>
  <si>
    <t>KUKVX009Q79P</t>
  </si>
  <si>
    <t>Integrovaná střední škola technická a ekonomická Sokolov, příspěvková organizace</t>
  </si>
  <si>
    <t>49766929</t>
  </si>
  <si>
    <t>Jednoty 1620</t>
  </si>
  <si>
    <t>19-4473560217/0100</t>
  </si>
  <si>
    <t>Vzdělávací program Agresivita ve škole pro učitele ISŠTE Sokolov, p. o.</t>
  </si>
  <si>
    <t>Zajištění vzdělávacího programu pro učitele v oblastech: podstaty, příčiny a projevy agresivního chování (poruchy osobnosti, šikana, vandalismus, verbální/skupinová agrese), práce s agresivním žákem (komunikace, terapie, výchovná opatření).</t>
  </si>
  <si>
    <t>KUKVX009Q89I</t>
  </si>
  <si>
    <t>Žákovská 716</t>
  </si>
  <si>
    <t>35-7899450297/0100</t>
  </si>
  <si>
    <t>Úhrada ubytování a stravy adaptačního pobytu žáků 1. ročníků.</t>
  </si>
  <si>
    <t>KUKVX009P5MN</t>
  </si>
  <si>
    <t>Nerudova 2283/7</t>
  </si>
  <si>
    <t>109588821/0300</t>
  </si>
  <si>
    <t>Zkvalitnění práce s třídním kolektivem, kde se vyskytly nežádoucí projevy chování (posměch, vulgární nadávky, agresivní slovní napadání mezi spolužáky).</t>
  </si>
  <si>
    <t>KUKVX009PHAZ</t>
  </si>
  <si>
    <t>Ruská 355/7</t>
  </si>
  <si>
    <t>35301</t>
  </si>
  <si>
    <t>8875340207/0100</t>
  </si>
  <si>
    <t>VZÁJEMNÝM POZNÁNÍM NA POHODOVÉ CESTĚ STUDIEM. Adaptační kurzy pro nastupující ročníky.</t>
  </si>
  <si>
    <t>Zajištění  kurzů tří tříd (90 žáků a 6 žáků peer), konkrétně nákup  materiálu pro realizaci aktivit, jízdné žáků,  ubytování žáků a učitelů,  zabezpečení pitného režimu a  zabezpečení aktivit vedoucích k posílení bezpečnosti a vzájemné důvěry.</t>
  </si>
  <si>
    <t>KUKVX009Q22N</t>
  </si>
  <si>
    <t>Myslbekova 996</t>
  </si>
  <si>
    <t>36301</t>
  </si>
  <si>
    <t>5174930227/0100</t>
  </si>
  <si>
    <t>Adaptační pobyt žáků 6.ročníků Základní školy Myslbekova Ostrov.</t>
  </si>
  <si>
    <t>Realizace preventivních aktivit v rámci adaptačního pobytu mimo školu  pro žáky 6.ročníků a jejich třídní učitele.  Pro každou třídu jsou aktivity zaměřeny na seznámení s novým kolektivem, vytvoření pozitivní atmosféry a práci s efektivní komunikací.</t>
  </si>
  <si>
    <t>KUKVX009QHE2</t>
  </si>
  <si>
    <t>Komenského 232</t>
  </si>
  <si>
    <t>862698369/0800</t>
  </si>
  <si>
    <t>Bublající vztahy na Bublavě, aneb adaptační pobyt žáků 6.A</t>
  </si>
  <si>
    <t>Osvojení zákl. kompetencí v oblasti zdravého živ. stylu,prevence rizik. chování a rozvoj dovedností,které vedou k odmítání všech forem sebedestrukce,projevů agresivity a porušování zákona,k osvojení pozitivního sociálního chování a k rozvoji osobnosti.</t>
  </si>
  <si>
    <t>KUKVX009QG4N</t>
  </si>
  <si>
    <t>Šmeralova 336/15</t>
  </si>
  <si>
    <t>36005</t>
  </si>
  <si>
    <t>800457359/0800</t>
  </si>
  <si>
    <t>KUKVX009QGDE</t>
  </si>
  <si>
    <t>Národní 25</t>
  </si>
  <si>
    <t>233045664/0300</t>
  </si>
  <si>
    <t>V rámci projektu budou uskutečněny adaptační pobyty pro 3 nově vniklé třídní kolektivy. Jeden jako výjezdní – 1.ročník gymnázia, 2 v prostorách školy – Prima A, Prima B.</t>
  </si>
  <si>
    <t>KUKVX009QJH9</t>
  </si>
  <si>
    <t>Libušina 1032/31</t>
  </si>
  <si>
    <t>800462369/0800</t>
  </si>
  <si>
    <t>Vrstevnický program</t>
  </si>
  <si>
    <t>1) třídenní adaptační výjezd  6. tříd - seznámení s novými žáky, tř. učiteli, teambuilding, nastavení pravidel třídy
2) cyklus besed o fyzickém i duševním zdraví, morálce a multikulturní společnosti, prevence kyberšikany</t>
  </si>
  <si>
    <t>KUKVX009QJJZ</t>
  </si>
  <si>
    <t>Poštovní 160/17</t>
  </si>
  <si>
    <t>260544362/0300</t>
  </si>
  <si>
    <t>Adaptační kurz Libá 2022</t>
  </si>
  <si>
    <t>Adaptační pobytový kurz v přírodě za účasti mediátora - odborníka z oblasti rizikového chování. Pobyt
bude zaměřen na socializační aktivity, práci s třídním kolektivem, spolupráci dětí různého věku.
Součástí bude také možnost individuálních konzultací.</t>
  </si>
  <si>
    <t>KUKVX009QFV3</t>
  </si>
  <si>
    <t>2. základní škola Cheb, Májová 14, příspěvková organizace</t>
  </si>
  <si>
    <t>70987181</t>
  </si>
  <si>
    <t>Májová 252/14</t>
  </si>
  <si>
    <t>7631331/0100</t>
  </si>
  <si>
    <t>Adaptační pobyt pro 6. ročníky</t>
  </si>
  <si>
    <t>Ubytování, strava, program zaměřený na prevenci sociálně patologických jevů, na stmelení kolektivu. ZŠ s 25% cizinců, s velkým množstvím dětí s SVP, s dětmi z nepodnětného prostředí, vyloučená lokalita. V 6. ročníku nastává změna v režimu žáků, přechod na druhý stupeň ZŠ, změna třídního učitele, střídání vyučujících, nástup puberty.</t>
  </si>
  <si>
    <t>KUKVX009QJI4</t>
  </si>
  <si>
    <t>Modenská 150/15</t>
  </si>
  <si>
    <t>36007</t>
  </si>
  <si>
    <t>247882877/0300</t>
  </si>
  <si>
    <t>Hlavního účelu dotace bude dosaženo skrze projektové aktivity:
- spolupráce s psychologem v oblasti primární prevence a péče o duševní zdraví; spolupráce s odborníkem na mediální výchovu; adaptační pobyty dvou tříd 1. stupně ZŠ</t>
  </si>
  <si>
    <t>KUKVX009QP0G</t>
  </si>
  <si>
    <t>Základní škola v Teplé, příspěvková organizace</t>
  </si>
  <si>
    <t>73740420</t>
  </si>
  <si>
    <t>Školní 258</t>
  </si>
  <si>
    <t>Teplá</t>
  </si>
  <si>
    <t>36461</t>
  </si>
  <si>
    <t>245471986/0300</t>
  </si>
  <si>
    <t>Základní škola v Teplé - prevence rizikových typů chování</t>
  </si>
  <si>
    <t>V rámci projektu máme zájem navázat na projekt "Selektivní primární prevence", který jsme realizovali ve školním roce 2019/2022. Žáci, kteří byli do uvedeného projektu zapojeni, jsou aktuálně v šestém ročníku (6.A, 6.B).</t>
  </si>
  <si>
    <t>KUKVX009QDHF</t>
  </si>
  <si>
    <t>Malé náměstí 2287/3</t>
  </si>
  <si>
    <t>12430331/0100</t>
  </si>
  <si>
    <t>Adaptační pobyt umožní získat dostatečné kompetence v oblasti prevence rizikového chování, zdravého životního stylu a osvojení pozitivního sociálního chování žáků šestého ročníku prostřednictvím přednášek, seminářů a dalších aktivit.</t>
  </si>
  <si>
    <t>Schválení nulové částky dotace znamená neposkytnutí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</si>
</sst>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9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9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 vertical="center"/>
    </xf>
    <xf numFmtId="4" fontId="6" fillId="4" borderId="1" xfId="0" applyNumberFormat="1" applyFont="1" applyFill="1" applyBorder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0" fillId="0" borderId="0" xfId="0" applyBorder="1"/>
    <xf numFmtId="4" fontId="4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11" fillId="0" borderId="0" xfId="1"/>
    <xf numFmtId="0" fontId="14" fillId="5" borderId="11" xfId="1" applyFont="1" applyFill="1" applyBorder="1" applyAlignment="1">
      <alignment horizontal="center" vertical="center" wrapText="1"/>
    </xf>
    <xf numFmtId="0" fontId="15" fillId="6" borderId="1" xfId="1" applyFont="1" applyFill="1" applyBorder="1" applyAlignment="1">
      <alignment horizontal="center" vertical="center" wrapText="1"/>
    </xf>
    <xf numFmtId="0" fontId="12" fillId="0" borderId="0" xfId="1" applyFont="1"/>
    <xf numFmtId="0" fontId="10" fillId="0" borderId="0" xfId="1" applyFont="1"/>
    <xf numFmtId="0" fontId="12" fillId="0" borderId="0" xfId="1" applyFont="1" applyAlignment="1">
      <alignment horizontal="left"/>
    </xf>
    <xf numFmtId="0" fontId="10" fillId="0" borderId="0" xfId="1" applyFont="1" applyAlignment="1">
      <alignment horizontal="centerContinuous"/>
    </xf>
    <xf numFmtId="0" fontId="12" fillId="0" borderId="0" xfId="1" applyNumberFormat="1" applyFont="1" applyFill="1" applyBorder="1" applyAlignment="1">
      <alignment horizontal="left" wrapText="1"/>
    </xf>
    <xf numFmtId="0" fontId="10" fillId="0" borderId="1" xfId="1" applyNumberFormat="1" applyFont="1" applyBorder="1" applyAlignment="1">
      <alignment horizontal="left" vertical="center"/>
    </xf>
    <xf numFmtId="0" fontId="10" fillId="3" borderId="1" xfId="1" applyNumberFormat="1" applyFont="1" applyFill="1" applyBorder="1" applyAlignment="1">
      <alignment horizontal="right" vertical="center"/>
    </xf>
    <xf numFmtId="0" fontId="10" fillId="0" borderId="1" xfId="1" applyNumberFormat="1" applyFont="1" applyFill="1" applyBorder="1" applyAlignment="1">
      <alignment vertical="center" wrapText="1"/>
    </xf>
    <xf numFmtId="0" fontId="10" fillId="0" borderId="1" xfId="1" applyNumberFormat="1" applyFont="1" applyBorder="1" applyAlignment="1">
      <alignment horizontal="left" vertical="center" wrapText="1"/>
    </xf>
    <xf numFmtId="0" fontId="10" fillId="0" borderId="1" xfId="1" applyNumberFormat="1" applyFont="1" applyBorder="1" applyAlignment="1">
      <alignment horizontal="right" vertical="center"/>
    </xf>
    <xf numFmtId="4" fontId="10" fillId="0" borderId="1" xfId="1" applyNumberFormat="1" applyFont="1" applyBorder="1" applyAlignment="1">
      <alignment horizontal="right" vertical="center"/>
    </xf>
    <xf numFmtId="0" fontId="12" fillId="0" borderId="1" xfId="1" applyFont="1" applyBorder="1" applyAlignment="1">
      <alignment horizontal="center" vertical="center"/>
    </xf>
    <xf numFmtId="4" fontId="10" fillId="3" borderId="1" xfId="1" applyNumberFormat="1" applyFont="1" applyFill="1" applyBorder="1" applyAlignment="1">
      <alignment horizontal="right" vertical="center"/>
    </xf>
    <xf numFmtId="4" fontId="12" fillId="3" borderId="1" xfId="1" applyNumberFormat="1" applyFont="1" applyFill="1" applyBorder="1" applyAlignment="1">
      <alignment horizontal="right" vertical="center"/>
    </xf>
    <xf numFmtId="0" fontId="10" fillId="0" borderId="1" xfId="1" applyFont="1" applyBorder="1" applyAlignment="1">
      <alignment horizontal="center" vertical="center"/>
    </xf>
    <xf numFmtId="4" fontId="12" fillId="0" borderId="1" xfId="1" applyNumberFormat="1" applyFont="1" applyBorder="1" applyAlignment="1">
      <alignment horizontal="right" vertical="center"/>
    </xf>
    <xf numFmtId="0" fontId="10" fillId="0" borderId="0" xfId="1" applyFont="1" applyAlignment="1">
      <alignment vertical="center"/>
    </xf>
    <xf numFmtId="0" fontId="12" fillId="0" borderId="0" xfId="1" applyNumberFormat="1" applyFont="1" applyFill="1" applyBorder="1" applyAlignment="1">
      <alignment horizontal="left" vertical="center" wrapText="1"/>
    </xf>
    <xf numFmtId="4" fontId="10" fillId="0" borderId="0" xfId="1" applyNumberFormat="1" applyFont="1" applyAlignment="1">
      <alignment vertical="center"/>
    </xf>
    <xf numFmtId="4" fontId="12" fillId="3" borderId="0" xfId="1" applyNumberFormat="1" applyFont="1" applyFill="1" applyAlignment="1">
      <alignment vertical="center"/>
    </xf>
    <xf numFmtId="0" fontId="4" fillId="0" borderId="0" xfId="0" applyFont="1" applyAlignment="1"/>
    <xf numFmtId="0" fontId="0" fillId="0" borderId="0" xfId="0" applyAlignment="1"/>
    <xf numFmtId="0" fontId="0" fillId="0" borderId="3" xfId="0" applyBorder="1" applyAlignment="1">
      <alignment horizontal="center"/>
    </xf>
    <xf numFmtId="0" fontId="12" fillId="0" borderId="4" xfId="1" applyFont="1" applyBorder="1" applyAlignment="1">
      <alignment horizontal="left"/>
    </xf>
    <xf numFmtId="0" fontId="12" fillId="0" borderId="0" xfId="1" applyFont="1" applyBorder="1" applyAlignment="1">
      <alignment horizontal="left"/>
    </xf>
    <xf numFmtId="0" fontId="10" fillId="0" borderId="0" xfId="1" applyFont="1" applyBorder="1" applyAlignment="1">
      <alignment horizontal="left"/>
    </xf>
    <xf numFmtId="0" fontId="10" fillId="0" borderId="5" xfId="1" applyFont="1" applyBorder="1" applyAlignment="1">
      <alignment horizontal="left"/>
    </xf>
    <xf numFmtId="0" fontId="12" fillId="0" borderId="6" xfId="1" applyFont="1" applyBorder="1" applyAlignment="1">
      <alignment horizontal="left"/>
    </xf>
    <xf numFmtId="0" fontId="12" fillId="0" borderId="7" xfId="1" applyFont="1" applyBorder="1" applyAlignment="1">
      <alignment horizontal="left"/>
    </xf>
    <xf numFmtId="0" fontId="10" fillId="0" borderId="8" xfId="1" applyFont="1" applyBorder="1" applyAlignment="1"/>
    <xf numFmtId="0" fontId="13" fillId="5" borderId="9" xfId="1" applyFont="1" applyFill="1" applyBorder="1" applyAlignment="1">
      <alignment horizontal="center" vertical="center" wrapText="1"/>
    </xf>
    <xf numFmtId="0" fontId="13" fillId="5" borderId="10" xfId="1" applyFont="1" applyFill="1" applyBorder="1" applyAlignment="1">
      <alignment horizontal="center" vertical="center" wrapText="1"/>
    </xf>
    <xf numFmtId="0" fontId="12" fillId="5" borderId="9" xfId="1" applyFont="1" applyFill="1" applyBorder="1" applyAlignment="1">
      <alignment horizontal="center" vertical="center" wrapText="1"/>
    </xf>
    <xf numFmtId="0" fontId="12" fillId="5" borderId="10" xfId="1" applyFont="1" applyFill="1" applyBorder="1" applyAlignment="1">
      <alignment horizontal="center" vertical="center" wrapText="1"/>
    </xf>
    <xf numFmtId="0" fontId="15" fillId="6" borderId="2" xfId="1" applyFont="1" applyFill="1" applyBorder="1" applyAlignment="1">
      <alignment horizontal="center" vertical="center" wrapText="1"/>
    </xf>
    <xf numFmtId="0" fontId="15" fillId="6" borderId="13" xfId="1" applyFont="1" applyFill="1" applyBorder="1" applyAlignment="1">
      <alignment horizontal="center" vertical="center" wrapText="1"/>
    </xf>
    <xf numFmtId="0" fontId="15" fillId="6" borderId="12" xfId="1" applyFont="1" applyFill="1" applyBorder="1" applyAlignment="1">
      <alignment horizontal="center" vertical="center" wrapText="1"/>
    </xf>
    <xf numFmtId="0" fontId="15" fillId="6" borderId="14" xfId="1" applyFont="1" applyFill="1" applyBorder="1" applyAlignment="1">
      <alignment horizontal="center" vertical="center" wrapText="1"/>
    </xf>
    <xf numFmtId="0" fontId="10" fillId="6" borderId="9" xfId="1" applyFont="1" applyFill="1" applyBorder="1" applyAlignment="1">
      <alignment horizontal="center" vertical="center" wrapText="1"/>
    </xf>
    <xf numFmtId="0" fontId="10" fillId="6" borderId="10" xfId="1" applyFont="1" applyFill="1" applyBorder="1" applyAlignment="1">
      <alignment horizontal="center" vertical="center" wrapText="1"/>
    </xf>
    <xf numFmtId="0" fontId="10" fillId="6" borderId="11" xfId="1" applyFont="1" applyFill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" fillId="0" borderId="7" xfId="1" applyFont="1" applyBorder="1" applyAlignment="1"/>
  </cellXfs>
  <cellStyles count="2">
    <cellStyle name="Normální" xfId="0" builtinId="0"/>
    <cellStyle name="Normální 2" xfId="1" xr:uid="{B3D5CC3E-D052-433A-9F88-8028724EDA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zoomScaleNormal="100" workbookViewId="0">
      <selection activeCell="M5" sqref="M5:N5"/>
    </sheetView>
  </sheetViews>
  <sheetFormatPr defaultRowHeight="15" x14ac:dyDescent="0.25"/>
  <cols>
    <col min="1" max="1" width="17.7109375" customWidth="1"/>
    <col min="2" max="2" width="9.7109375" customWidth="1"/>
    <col min="3" max="4" width="18.7109375" customWidth="1"/>
    <col min="5" max="5" width="9.7109375" customWidth="1"/>
    <col min="6" max="6" width="15.7109375" customWidth="1"/>
    <col min="7" max="7" width="25.7109375" customWidth="1"/>
    <col min="8" max="8" width="26.140625" customWidth="1"/>
    <col min="9" max="10" width="12.7109375" customWidth="1"/>
    <col min="11" max="11" width="12.7109375" style="1" customWidth="1"/>
    <col min="12" max="12" width="12.7109375" customWidth="1"/>
  </cols>
  <sheetData>
    <row r="1" spans="1:12" s="1" customFormat="1" x14ac:dyDescent="0.25">
      <c r="A1" s="32" t="s">
        <v>239</v>
      </c>
      <c r="C1" s="22">
        <v>2024</v>
      </c>
    </row>
    <row r="2" spans="1:12" s="1" customFormat="1" ht="15.75" x14ac:dyDescent="0.25">
      <c r="A2" s="4" t="s">
        <v>0</v>
      </c>
      <c r="B2" s="4"/>
      <c r="C2" s="21" t="s">
        <v>238</v>
      </c>
    </row>
    <row r="3" spans="1:12" s="1" customFormat="1" x14ac:dyDescent="0.25">
      <c r="A3" s="56" t="s">
        <v>11</v>
      </c>
      <c r="B3" s="57"/>
      <c r="C3" s="23">
        <v>1000000</v>
      </c>
    </row>
    <row r="4" spans="1:12" s="1" customFormat="1" ht="16.5" customHeight="1" x14ac:dyDescent="0.25">
      <c r="A4" s="4"/>
      <c r="B4" s="4"/>
      <c r="C4" s="2"/>
    </row>
    <row r="5" spans="1:12" s="1" customFormat="1" ht="57" x14ac:dyDescent="0.25">
      <c r="A5" s="17" t="s">
        <v>1</v>
      </c>
      <c r="B5" s="17" t="s">
        <v>2</v>
      </c>
      <c r="C5" s="17" t="s">
        <v>3</v>
      </c>
      <c r="D5" s="17" t="s">
        <v>7</v>
      </c>
      <c r="E5" s="17" t="s">
        <v>4</v>
      </c>
      <c r="F5" s="17" t="s">
        <v>5</v>
      </c>
      <c r="G5" s="16" t="s">
        <v>6</v>
      </c>
      <c r="H5" s="16" t="s">
        <v>8</v>
      </c>
      <c r="I5" s="16" t="s">
        <v>13</v>
      </c>
      <c r="J5" s="17" t="s">
        <v>9</v>
      </c>
      <c r="K5" s="17" t="s">
        <v>235</v>
      </c>
      <c r="L5" s="17" t="s">
        <v>240</v>
      </c>
    </row>
    <row r="6" spans="1:12" s="10" customFormat="1" ht="63.75" x14ac:dyDescent="0.25">
      <c r="A6" s="12" t="s">
        <v>14</v>
      </c>
      <c r="B6" s="9" t="s">
        <v>15</v>
      </c>
      <c r="C6" s="12" t="s">
        <v>16</v>
      </c>
      <c r="D6" s="12" t="s">
        <v>17</v>
      </c>
      <c r="E6" s="12" t="s">
        <v>18</v>
      </c>
      <c r="F6" s="12" t="s">
        <v>19</v>
      </c>
      <c r="G6" s="12" t="s">
        <v>20</v>
      </c>
      <c r="H6" s="12" t="s">
        <v>21</v>
      </c>
      <c r="I6" s="11">
        <v>98000</v>
      </c>
      <c r="J6" s="11">
        <v>55000</v>
      </c>
      <c r="K6" s="19">
        <v>218</v>
      </c>
      <c r="L6" s="18">
        <v>55000</v>
      </c>
    </row>
    <row r="7" spans="1:12" s="10" customFormat="1" ht="76.5" x14ac:dyDescent="0.25">
      <c r="A7" s="12" t="s">
        <v>22</v>
      </c>
      <c r="B7" s="9" t="s">
        <v>23</v>
      </c>
      <c r="C7" s="12" t="s">
        <v>24</v>
      </c>
      <c r="D7" s="12" t="s">
        <v>17</v>
      </c>
      <c r="E7" s="12" t="s">
        <v>25</v>
      </c>
      <c r="F7" s="12" t="s">
        <v>19</v>
      </c>
      <c r="G7" s="12" t="s">
        <v>26</v>
      </c>
      <c r="H7" s="12" t="s">
        <v>27</v>
      </c>
      <c r="I7" s="11">
        <v>65200</v>
      </c>
      <c r="J7" s="11">
        <v>50000</v>
      </c>
      <c r="K7" s="19">
        <v>230</v>
      </c>
      <c r="L7" s="18">
        <v>50000</v>
      </c>
    </row>
    <row r="8" spans="1:12" s="10" customFormat="1" ht="63.75" x14ac:dyDescent="0.25">
      <c r="A8" s="12" t="s">
        <v>28</v>
      </c>
      <c r="B8" s="9" t="s">
        <v>29</v>
      </c>
      <c r="C8" s="12" t="s">
        <v>30</v>
      </c>
      <c r="D8" s="12" t="s">
        <v>17</v>
      </c>
      <c r="E8" s="12" t="s">
        <v>31</v>
      </c>
      <c r="F8" s="12" t="s">
        <v>32</v>
      </c>
      <c r="G8" s="12" t="s">
        <v>33</v>
      </c>
      <c r="H8" s="12" t="s">
        <v>34</v>
      </c>
      <c r="I8" s="11">
        <v>16000</v>
      </c>
      <c r="J8" s="11">
        <v>16000</v>
      </c>
      <c r="K8" s="19">
        <v>119</v>
      </c>
      <c r="L8" s="18">
        <v>0</v>
      </c>
    </row>
    <row r="9" spans="1:12" s="10" customFormat="1" ht="63.75" x14ac:dyDescent="0.25">
      <c r="A9" s="12" t="s">
        <v>35</v>
      </c>
      <c r="B9" s="9" t="s">
        <v>36</v>
      </c>
      <c r="C9" s="12" t="s">
        <v>37</v>
      </c>
      <c r="D9" s="12" t="s">
        <v>17</v>
      </c>
      <c r="E9" s="12" t="s">
        <v>38</v>
      </c>
      <c r="F9" s="12" t="s">
        <v>19</v>
      </c>
      <c r="G9" s="12" t="s">
        <v>39</v>
      </c>
      <c r="H9" s="12" t="s">
        <v>40</v>
      </c>
      <c r="I9" s="11">
        <v>55000</v>
      </c>
      <c r="J9" s="11">
        <v>55000</v>
      </c>
      <c r="K9" s="19">
        <v>180</v>
      </c>
      <c r="L9" s="18">
        <v>0</v>
      </c>
    </row>
    <row r="10" spans="1:12" s="10" customFormat="1" ht="38.25" x14ac:dyDescent="0.25">
      <c r="A10" s="12" t="s">
        <v>41</v>
      </c>
      <c r="B10" s="9" t="s">
        <v>42</v>
      </c>
      <c r="C10" s="12" t="s">
        <v>43</v>
      </c>
      <c r="D10" s="12" t="s">
        <v>17</v>
      </c>
      <c r="E10" s="12" t="s">
        <v>44</v>
      </c>
      <c r="F10" s="12" t="s">
        <v>45</v>
      </c>
      <c r="G10" s="12" t="s">
        <v>46</v>
      </c>
      <c r="H10" s="12" t="s">
        <v>47</v>
      </c>
      <c r="I10" s="11">
        <v>120264</v>
      </c>
      <c r="J10" s="11">
        <v>44284</v>
      </c>
      <c r="K10" s="19">
        <v>214</v>
      </c>
      <c r="L10" s="18">
        <v>44284</v>
      </c>
    </row>
    <row r="11" spans="1:12" s="10" customFormat="1" ht="51" x14ac:dyDescent="0.25">
      <c r="A11" s="12" t="s">
        <v>48</v>
      </c>
      <c r="B11" s="9" t="s">
        <v>49</v>
      </c>
      <c r="C11" s="12" t="s">
        <v>50</v>
      </c>
      <c r="D11" s="12" t="s">
        <v>17</v>
      </c>
      <c r="E11" s="12" t="s">
        <v>51</v>
      </c>
      <c r="F11" s="12" t="s">
        <v>52</v>
      </c>
      <c r="G11" s="12" t="s">
        <v>53</v>
      </c>
      <c r="H11" s="12" t="s">
        <v>54</v>
      </c>
      <c r="I11" s="11">
        <v>75000</v>
      </c>
      <c r="J11" s="11">
        <v>50000</v>
      </c>
      <c r="K11" s="19">
        <v>265</v>
      </c>
      <c r="L11" s="18">
        <v>50000</v>
      </c>
    </row>
    <row r="12" spans="1:12" s="10" customFormat="1" ht="127.5" x14ac:dyDescent="0.25">
      <c r="A12" s="12" t="s">
        <v>55</v>
      </c>
      <c r="B12" s="9" t="s">
        <v>56</v>
      </c>
      <c r="C12" s="12" t="s">
        <v>57</v>
      </c>
      <c r="D12" s="12" t="s">
        <v>17</v>
      </c>
      <c r="E12" s="12" t="s">
        <v>58</v>
      </c>
      <c r="F12" s="12" t="s">
        <v>59</v>
      </c>
      <c r="G12" s="12" t="s">
        <v>60</v>
      </c>
      <c r="H12" s="12" t="s">
        <v>61</v>
      </c>
      <c r="I12" s="11">
        <v>99000</v>
      </c>
      <c r="J12" s="11">
        <v>55000</v>
      </c>
      <c r="K12" s="19">
        <v>265</v>
      </c>
      <c r="L12" s="18">
        <v>55000</v>
      </c>
    </row>
    <row r="13" spans="1:12" s="10" customFormat="1" ht="102" x14ac:dyDescent="0.25">
      <c r="A13" s="12" t="s">
        <v>62</v>
      </c>
      <c r="B13" s="9" t="s">
        <v>63</v>
      </c>
      <c r="C13" s="12" t="s">
        <v>64</v>
      </c>
      <c r="D13" s="12" t="s">
        <v>17</v>
      </c>
      <c r="E13" s="12" t="s">
        <v>65</v>
      </c>
      <c r="F13" s="12" t="s">
        <v>59</v>
      </c>
      <c r="G13" s="12" t="s">
        <v>66</v>
      </c>
      <c r="H13" s="12" t="s">
        <v>67</v>
      </c>
      <c r="I13" s="11">
        <v>32000</v>
      </c>
      <c r="J13" s="11">
        <v>27000</v>
      </c>
      <c r="K13" s="19">
        <v>247</v>
      </c>
      <c r="L13" s="18">
        <v>27000</v>
      </c>
    </row>
    <row r="14" spans="1:12" s="10" customFormat="1" ht="38.25" x14ac:dyDescent="0.25">
      <c r="A14" s="12" t="s">
        <v>68</v>
      </c>
      <c r="B14" s="9" t="s">
        <v>69</v>
      </c>
      <c r="C14" s="12" t="s">
        <v>70</v>
      </c>
      <c r="D14" s="12" t="s">
        <v>17</v>
      </c>
      <c r="E14" s="12" t="s">
        <v>71</v>
      </c>
      <c r="F14" s="12" t="s">
        <v>59</v>
      </c>
      <c r="G14" s="12" t="s">
        <v>72</v>
      </c>
      <c r="H14" s="12" t="s">
        <v>73</v>
      </c>
      <c r="I14" s="11">
        <v>27500</v>
      </c>
      <c r="J14" s="11">
        <v>27500</v>
      </c>
      <c r="K14" s="19">
        <v>176</v>
      </c>
      <c r="L14" s="18">
        <v>0</v>
      </c>
    </row>
    <row r="15" spans="1:12" s="10" customFormat="1" ht="102" x14ac:dyDescent="0.25">
      <c r="A15" s="12" t="s">
        <v>74</v>
      </c>
      <c r="B15" s="9" t="s">
        <v>75</v>
      </c>
      <c r="C15" s="12" t="s">
        <v>76</v>
      </c>
      <c r="D15" s="12" t="s">
        <v>17</v>
      </c>
      <c r="E15" s="12" t="s">
        <v>77</v>
      </c>
      <c r="F15" s="12" t="s">
        <v>78</v>
      </c>
      <c r="G15" s="12" t="s">
        <v>79</v>
      </c>
      <c r="H15" s="12" t="s">
        <v>80</v>
      </c>
      <c r="I15" s="11">
        <v>89640</v>
      </c>
      <c r="J15" s="11">
        <v>49440</v>
      </c>
      <c r="K15" s="19">
        <v>248</v>
      </c>
      <c r="L15" s="18">
        <v>49440</v>
      </c>
    </row>
    <row r="16" spans="1:12" s="10" customFormat="1" ht="63.75" x14ac:dyDescent="0.25">
      <c r="A16" s="12" t="s">
        <v>81</v>
      </c>
      <c r="B16" s="9" t="s">
        <v>82</v>
      </c>
      <c r="C16" s="12" t="s">
        <v>83</v>
      </c>
      <c r="D16" s="12" t="s">
        <v>17</v>
      </c>
      <c r="E16" s="12" t="s">
        <v>84</v>
      </c>
      <c r="F16" s="12" t="s">
        <v>85</v>
      </c>
      <c r="G16" s="12" t="s">
        <v>86</v>
      </c>
      <c r="H16" s="12" t="s">
        <v>226</v>
      </c>
      <c r="I16" s="11">
        <v>109384</v>
      </c>
      <c r="J16" s="11">
        <v>47600</v>
      </c>
      <c r="K16" s="19">
        <v>236</v>
      </c>
      <c r="L16" s="18">
        <v>47600</v>
      </c>
    </row>
    <row r="17" spans="1:12" s="10" customFormat="1" ht="76.5" x14ac:dyDescent="0.25">
      <c r="A17" s="12" t="s">
        <v>87</v>
      </c>
      <c r="B17" s="9" t="s">
        <v>88</v>
      </c>
      <c r="C17" s="12" t="s">
        <v>89</v>
      </c>
      <c r="D17" s="12" t="s">
        <v>17</v>
      </c>
      <c r="E17" s="12" t="s">
        <v>90</v>
      </c>
      <c r="F17" s="12" t="s">
        <v>19</v>
      </c>
      <c r="G17" s="12" t="s">
        <v>91</v>
      </c>
      <c r="H17" s="12" t="s">
        <v>92</v>
      </c>
      <c r="I17" s="11">
        <v>67720</v>
      </c>
      <c r="J17" s="11">
        <v>50000</v>
      </c>
      <c r="K17" s="19">
        <v>251</v>
      </c>
      <c r="L17" s="18">
        <v>50000</v>
      </c>
    </row>
    <row r="18" spans="1:12" s="10" customFormat="1" ht="63.75" x14ac:dyDescent="0.25">
      <c r="A18" s="12" t="s">
        <v>93</v>
      </c>
      <c r="B18" s="9" t="s">
        <v>94</v>
      </c>
      <c r="C18" s="12" t="s">
        <v>95</v>
      </c>
      <c r="D18" s="12" t="s">
        <v>17</v>
      </c>
      <c r="E18" s="12" t="s">
        <v>96</v>
      </c>
      <c r="F18" s="12" t="s">
        <v>19</v>
      </c>
      <c r="G18" s="12" t="s">
        <v>97</v>
      </c>
      <c r="H18" s="12" t="s">
        <v>227</v>
      </c>
      <c r="I18" s="11">
        <v>33000</v>
      </c>
      <c r="J18" s="11">
        <v>33000</v>
      </c>
      <c r="K18" s="19">
        <v>217</v>
      </c>
      <c r="L18" s="18">
        <v>33000</v>
      </c>
    </row>
    <row r="19" spans="1:12" s="10" customFormat="1" ht="76.5" x14ac:dyDescent="0.25">
      <c r="A19" s="12" t="s">
        <v>98</v>
      </c>
      <c r="B19" s="9" t="s">
        <v>99</v>
      </c>
      <c r="C19" s="12" t="s">
        <v>100</v>
      </c>
      <c r="D19" s="12" t="s">
        <v>17</v>
      </c>
      <c r="E19" s="12" t="s">
        <v>101</v>
      </c>
      <c r="F19" s="12" t="s">
        <v>102</v>
      </c>
      <c r="G19" s="12" t="s">
        <v>103</v>
      </c>
      <c r="H19" s="12" t="s">
        <v>104</v>
      </c>
      <c r="I19" s="11">
        <v>60000</v>
      </c>
      <c r="J19" s="11">
        <v>50000</v>
      </c>
      <c r="K19" s="19">
        <v>140</v>
      </c>
      <c r="L19" s="18">
        <v>0</v>
      </c>
    </row>
    <row r="20" spans="1:12" s="10" customFormat="1" ht="38.25" x14ac:dyDescent="0.25">
      <c r="A20" s="12" t="s">
        <v>105</v>
      </c>
      <c r="B20" s="9" t="s">
        <v>106</v>
      </c>
      <c r="C20" s="12" t="s">
        <v>107</v>
      </c>
      <c r="D20" s="12" t="s">
        <v>17</v>
      </c>
      <c r="E20" s="12" t="s">
        <v>108</v>
      </c>
      <c r="F20" s="12" t="s">
        <v>109</v>
      </c>
      <c r="G20" s="12" t="s">
        <v>110</v>
      </c>
      <c r="H20" s="12" t="s">
        <v>111</v>
      </c>
      <c r="I20" s="11">
        <v>48980</v>
      </c>
      <c r="J20" s="11">
        <v>46630</v>
      </c>
      <c r="K20" s="19">
        <v>208</v>
      </c>
      <c r="L20" s="18">
        <v>0</v>
      </c>
    </row>
    <row r="21" spans="1:12" s="10" customFormat="1" ht="51" x14ac:dyDescent="0.25">
      <c r="A21" s="12" t="s">
        <v>112</v>
      </c>
      <c r="B21" s="9" t="s">
        <v>113</v>
      </c>
      <c r="C21" s="12" t="s">
        <v>114</v>
      </c>
      <c r="D21" s="12" t="s">
        <v>17</v>
      </c>
      <c r="E21" s="12" t="s">
        <v>115</v>
      </c>
      <c r="F21" s="12" t="s">
        <v>116</v>
      </c>
      <c r="G21" s="12" t="s">
        <v>117</v>
      </c>
      <c r="H21" s="12" t="s">
        <v>118</v>
      </c>
      <c r="I21" s="11">
        <v>270246</v>
      </c>
      <c r="J21" s="11">
        <v>55000</v>
      </c>
      <c r="K21" s="19">
        <v>259</v>
      </c>
      <c r="L21" s="18">
        <v>55000</v>
      </c>
    </row>
    <row r="22" spans="1:12" s="10" customFormat="1" ht="63.75" x14ac:dyDescent="0.25">
      <c r="A22" s="12" t="s">
        <v>119</v>
      </c>
      <c r="B22" s="9" t="s">
        <v>120</v>
      </c>
      <c r="C22" s="12" t="s">
        <v>121</v>
      </c>
      <c r="D22" s="12" t="s">
        <v>17</v>
      </c>
      <c r="E22" s="12" t="s">
        <v>122</v>
      </c>
      <c r="F22" s="12" t="s">
        <v>59</v>
      </c>
      <c r="G22" s="12" t="s">
        <v>123</v>
      </c>
      <c r="H22" s="12" t="s">
        <v>228</v>
      </c>
      <c r="I22" s="11">
        <v>40000</v>
      </c>
      <c r="J22" s="11">
        <v>40000</v>
      </c>
      <c r="K22" s="19">
        <v>206</v>
      </c>
      <c r="L22" s="18">
        <v>0</v>
      </c>
    </row>
    <row r="23" spans="1:12" s="10" customFormat="1" ht="51" x14ac:dyDescent="0.25">
      <c r="A23" s="12" t="s">
        <v>124</v>
      </c>
      <c r="B23" s="9" t="s">
        <v>125</v>
      </c>
      <c r="C23" s="12" t="s">
        <v>126</v>
      </c>
      <c r="D23" s="12" t="s">
        <v>17</v>
      </c>
      <c r="E23" s="12" t="s">
        <v>127</v>
      </c>
      <c r="F23" s="12" t="s">
        <v>59</v>
      </c>
      <c r="G23" s="12" t="s">
        <v>128</v>
      </c>
      <c r="H23" s="12" t="s">
        <v>229</v>
      </c>
      <c r="I23" s="11">
        <v>61800</v>
      </c>
      <c r="J23" s="11">
        <v>54800</v>
      </c>
      <c r="K23" s="19">
        <v>217</v>
      </c>
      <c r="L23" s="18">
        <v>54800</v>
      </c>
    </row>
    <row r="24" spans="1:12" s="10" customFormat="1" ht="102" x14ac:dyDescent="0.25">
      <c r="A24" s="12" t="s">
        <v>129</v>
      </c>
      <c r="B24" s="9" t="s">
        <v>130</v>
      </c>
      <c r="C24" s="12" t="s">
        <v>131</v>
      </c>
      <c r="D24" s="12" t="s">
        <v>17</v>
      </c>
      <c r="E24" s="12" t="s">
        <v>132</v>
      </c>
      <c r="F24" s="12" t="s">
        <v>19</v>
      </c>
      <c r="G24" s="12" t="s">
        <v>133</v>
      </c>
      <c r="H24" s="12" t="s">
        <v>230</v>
      </c>
      <c r="I24" s="11">
        <v>129120</v>
      </c>
      <c r="J24" s="11">
        <v>54912</v>
      </c>
      <c r="K24" s="19">
        <v>255</v>
      </c>
      <c r="L24" s="18">
        <v>54912</v>
      </c>
    </row>
    <row r="25" spans="1:12" s="10" customFormat="1" ht="38.25" x14ac:dyDescent="0.25">
      <c r="A25" s="12" t="s">
        <v>134</v>
      </c>
      <c r="B25" s="9" t="s">
        <v>135</v>
      </c>
      <c r="C25" s="12" t="s">
        <v>136</v>
      </c>
      <c r="D25" s="12" t="s">
        <v>17</v>
      </c>
      <c r="E25" s="12" t="s">
        <v>137</v>
      </c>
      <c r="F25" s="12" t="s">
        <v>138</v>
      </c>
      <c r="G25" s="12" t="s">
        <v>139</v>
      </c>
      <c r="H25" s="12" t="s">
        <v>231</v>
      </c>
      <c r="I25" s="11">
        <v>66980</v>
      </c>
      <c r="J25" s="11">
        <v>54000</v>
      </c>
      <c r="K25" s="19">
        <v>244</v>
      </c>
      <c r="L25" s="18">
        <v>54000</v>
      </c>
    </row>
    <row r="26" spans="1:12" s="10" customFormat="1" ht="51" x14ac:dyDescent="0.25">
      <c r="A26" s="12" t="s">
        <v>140</v>
      </c>
      <c r="B26" s="9" t="s">
        <v>141</v>
      </c>
      <c r="C26" s="12" t="s">
        <v>142</v>
      </c>
      <c r="D26" s="12" t="s">
        <v>17</v>
      </c>
      <c r="E26" s="12" t="s">
        <v>143</v>
      </c>
      <c r="F26" s="12" t="s">
        <v>144</v>
      </c>
      <c r="G26" s="12" t="s">
        <v>145</v>
      </c>
      <c r="H26" s="12" t="s">
        <v>232</v>
      </c>
      <c r="I26" s="11">
        <v>30000</v>
      </c>
      <c r="J26" s="11">
        <v>30000</v>
      </c>
      <c r="K26" s="19" t="s">
        <v>237</v>
      </c>
      <c r="L26" s="18">
        <v>0</v>
      </c>
    </row>
    <row r="27" spans="1:12" s="10" customFormat="1" ht="76.5" x14ac:dyDescent="0.25">
      <c r="A27" s="12" t="s">
        <v>146</v>
      </c>
      <c r="B27" s="9" t="s">
        <v>147</v>
      </c>
      <c r="C27" s="12" t="s">
        <v>148</v>
      </c>
      <c r="D27" s="12" t="s">
        <v>17</v>
      </c>
      <c r="E27" s="12" t="s">
        <v>149</v>
      </c>
      <c r="F27" s="12" t="s">
        <v>19</v>
      </c>
      <c r="G27" s="12" t="s">
        <v>150</v>
      </c>
      <c r="H27" s="12" t="s">
        <v>151</v>
      </c>
      <c r="I27" s="11">
        <v>233149</v>
      </c>
      <c r="J27" s="11">
        <v>47627</v>
      </c>
      <c r="K27" s="19">
        <v>257</v>
      </c>
      <c r="L27" s="18">
        <v>36654</v>
      </c>
    </row>
    <row r="28" spans="1:12" s="10" customFormat="1" ht="89.25" x14ac:dyDescent="0.25">
      <c r="A28" s="12" t="s">
        <v>152</v>
      </c>
      <c r="B28" s="9" t="s">
        <v>153</v>
      </c>
      <c r="C28" s="12" t="s">
        <v>154</v>
      </c>
      <c r="D28" s="12" t="s">
        <v>17</v>
      </c>
      <c r="E28" s="12" t="s">
        <v>155</v>
      </c>
      <c r="F28" s="12" t="s">
        <v>156</v>
      </c>
      <c r="G28" s="12" t="s">
        <v>157</v>
      </c>
      <c r="H28" s="12" t="s">
        <v>158</v>
      </c>
      <c r="I28" s="11">
        <v>42780</v>
      </c>
      <c r="J28" s="11">
        <v>20160</v>
      </c>
      <c r="K28" s="19">
        <v>256</v>
      </c>
      <c r="L28" s="18">
        <v>20160</v>
      </c>
    </row>
    <row r="29" spans="1:12" s="10" customFormat="1" ht="102" x14ac:dyDescent="0.25">
      <c r="A29" s="12" t="s">
        <v>159</v>
      </c>
      <c r="B29" s="9" t="s">
        <v>160</v>
      </c>
      <c r="C29" s="12" t="s">
        <v>161</v>
      </c>
      <c r="D29" s="12" t="s">
        <v>17</v>
      </c>
      <c r="E29" s="12" t="s">
        <v>162</v>
      </c>
      <c r="F29" s="12" t="s">
        <v>19</v>
      </c>
      <c r="G29" s="12" t="s">
        <v>163</v>
      </c>
      <c r="H29" s="12" t="s">
        <v>164</v>
      </c>
      <c r="I29" s="11">
        <v>242000</v>
      </c>
      <c r="J29" s="11">
        <v>50000</v>
      </c>
      <c r="K29" s="19">
        <v>211</v>
      </c>
      <c r="L29" s="18">
        <v>0</v>
      </c>
    </row>
    <row r="30" spans="1:12" s="10" customFormat="1" ht="76.5" x14ac:dyDescent="0.25">
      <c r="A30" s="12" t="s">
        <v>165</v>
      </c>
      <c r="B30" s="9" t="s">
        <v>166</v>
      </c>
      <c r="C30" s="12" t="s">
        <v>167</v>
      </c>
      <c r="D30" s="12" t="s">
        <v>17</v>
      </c>
      <c r="E30" s="12" t="s">
        <v>168</v>
      </c>
      <c r="F30" s="12" t="s">
        <v>19</v>
      </c>
      <c r="G30" s="12" t="s">
        <v>169</v>
      </c>
      <c r="H30" s="12" t="s">
        <v>170</v>
      </c>
      <c r="I30" s="11">
        <v>55000</v>
      </c>
      <c r="J30" s="11">
        <v>55000</v>
      </c>
      <c r="K30" s="19">
        <v>146</v>
      </c>
      <c r="L30" s="18">
        <v>0</v>
      </c>
    </row>
    <row r="31" spans="1:12" s="10" customFormat="1" ht="114.75" x14ac:dyDescent="0.25">
      <c r="A31" s="12" t="s">
        <v>171</v>
      </c>
      <c r="B31" s="9" t="s">
        <v>172</v>
      </c>
      <c r="C31" s="12" t="s">
        <v>173</v>
      </c>
      <c r="D31" s="12" t="s">
        <v>17</v>
      </c>
      <c r="E31" s="12" t="s">
        <v>174</v>
      </c>
      <c r="F31" s="12" t="s">
        <v>19</v>
      </c>
      <c r="G31" s="12" t="s">
        <v>175</v>
      </c>
      <c r="H31" s="12" t="s">
        <v>176</v>
      </c>
      <c r="I31" s="11">
        <v>53000</v>
      </c>
      <c r="J31" s="11">
        <v>50000</v>
      </c>
      <c r="K31" s="19">
        <v>211</v>
      </c>
      <c r="L31" s="18">
        <v>0</v>
      </c>
    </row>
    <row r="32" spans="1:12" s="10" customFormat="1" ht="63.75" x14ac:dyDescent="0.25">
      <c r="A32" s="12" t="s">
        <v>177</v>
      </c>
      <c r="B32" s="9" t="s">
        <v>178</v>
      </c>
      <c r="C32" s="12" t="s">
        <v>179</v>
      </c>
      <c r="D32" s="12" t="s">
        <v>17</v>
      </c>
      <c r="E32" s="12" t="s">
        <v>180</v>
      </c>
      <c r="F32" s="12" t="s">
        <v>181</v>
      </c>
      <c r="G32" s="12" t="s">
        <v>182</v>
      </c>
      <c r="H32" s="12" t="s">
        <v>233</v>
      </c>
      <c r="I32" s="11">
        <v>60000</v>
      </c>
      <c r="J32" s="11">
        <v>55000</v>
      </c>
      <c r="K32" s="19">
        <v>201</v>
      </c>
      <c r="L32" s="18">
        <v>0</v>
      </c>
    </row>
    <row r="33" spans="1:12" s="10" customFormat="1" ht="114.75" x14ac:dyDescent="0.25">
      <c r="A33" s="12" t="s">
        <v>183</v>
      </c>
      <c r="B33" s="9" t="s">
        <v>184</v>
      </c>
      <c r="C33" s="12" t="s">
        <v>185</v>
      </c>
      <c r="D33" s="12" t="s">
        <v>17</v>
      </c>
      <c r="E33" s="12" t="s">
        <v>186</v>
      </c>
      <c r="F33" s="12" t="s">
        <v>187</v>
      </c>
      <c r="G33" s="12" t="s">
        <v>188</v>
      </c>
      <c r="H33" s="12" t="s">
        <v>234</v>
      </c>
      <c r="I33" s="11">
        <v>53748</v>
      </c>
      <c r="J33" s="11">
        <v>43800</v>
      </c>
      <c r="K33" s="19">
        <v>239</v>
      </c>
      <c r="L33" s="18">
        <v>43800</v>
      </c>
    </row>
    <row r="34" spans="1:12" s="10" customFormat="1" ht="51" x14ac:dyDescent="0.25">
      <c r="A34" s="12" t="s">
        <v>189</v>
      </c>
      <c r="B34" s="9" t="s">
        <v>190</v>
      </c>
      <c r="C34" s="12" t="s">
        <v>191</v>
      </c>
      <c r="D34" s="12" t="s">
        <v>17</v>
      </c>
      <c r="E34" s="12" t="s">
        <v>192</v>
      </c>
      <c r="F34" s="12" t="s">
        <v>193</v>
      </c>
      <c r="G34" s="12" t="s">
        <v>194</v>
      </c>
      <c r="H34" s="12" t="s">
        <v>233</v>
      </c>
      <c r="I34" s="11">
        <v>27500</v>
      </c>
      <c r="J34" s="11">
        <v>27500</v>
      </c>
      <c r="K34" s="19">
        <v>185</v>
      </c>
      <c r="L34" s="18">
        <v>0</v>
      </c>
    </row>
    <row r="35" spans="1:12" s="10" customFormat="1" ht="114.75" x14ac:dyDescent="0.25">
      <c r="A35" s="12" t="s">
        <v>195</v>
      </c>
      <c r="B35" s="9" t="s">
        <v>196</v>
      </c>
      <c r="C35" s="12" t="s">
        <v>197</v>
      </c>
      <c r="D35" s="12" t="s">
        <v>17</v>
      </c>
      <c r="E35" s="12" t="s">
        <v>198</v>
      </c>
      <c r="F35" s="12" t="s">
        <v>19</v>
      </c>
      <c r="G35" s="12" t="s">
        <v>199</v>
      </c>
      <c r="H35" s="12" t="s">
        <v>200</v>
      </c>
      <c r="I35" s="11">
        <v>384000</v>
      </c>
      <c r="J35" s="11">
        <v>55000</v>
      </c>
      <c r="K35" s="19">
        <v>266</v>
      </c>
      <c r="L35" s="18">
        <v>55000</v>
      </c>
    </row>
    <row r="36" spans="1:12" s="10" customFormat="1" ht="51" x14ac:dyDescent="0.25">
      <c r="A36" s="12" t="s">
        <v>201</v>
      </c>
      <c r="B36" s="9" t="s">
        <v>202</v>
      </c>
      <c r="C36" s="12" t="s">
        <v>203</v>
      </c>
      <c r="D36" s="12" t="s">
        <v>17</v>
      </c>
      <c r="E36" s="12" t="s">
        <v>204</v>
      </c>
      <c r="F36" s="12" t="s">
        <v>116</v>
      </c>
      <c r="G36" s="12" t="s">
        <v>205</v>
      </c>
      <c r="H36" s="12" t="s">
        <v>206</v>
      </c>
      <c r="I36" s="11">
        <v>101375</v>
      </c>
      <c r="J36" s="11">
        <v>54350</v>
      </c>
      <c r="K36" s="19">
        <v>256</v>
      </c>
      <c r="L36" s="18">
        <v>54350</v>
      </c>
    </row>
    <row r="37" spans="1:12" s="10" customFormat="1" ht="63.75" x14ac:dyDescent="0.25">
      <c r="A37" s="12" t="s">
        <v>207</v>
      </c>
      <c r="B37" s="9" t="s">
        <v>208</v>
      </c>
      <c r="C37" s="12" t="s">
        <v>209</v>
      </c>
      <c r="D37" s="12" t="s">
        <v>17</v>
      </c>
      <c r="E37" s="12" t="s">
        <v>210</v>
      </c>
      <c r="F37" s="12" t="s">
        <v>52</v>
      </c>
      <c r="G37" s="12" t="s">
        <v>211</v>
      </c>
      <c r="H37" s="12" t="s">
        <v>53</v>
      </c>
      <c r="I37" s="11">
        <v>103000</v>
      </c>
      <c r="J37" s="11">
        <v>55000</v>
      </c>
      <c r="K37" s="19">
        <v>256</v>
      </c>
      <c r="L37" s="18">
        <v>55000</v>
      </c>
    </row>
    <row r="38" spans="1:12" s="10" customFormat="1" ht="102" x14ac:dyDescent="0.25">
      <c r="A38" s="12" t="s">
        <v>212</v>
      </c>
      <c r="B38" s="9" t="s">
        <v>213</v>
      </c>
      <c r="C38" s="12" t="s">
        <v>214</v>
      </c>
      <c r="D38" s="12" t="s">
        <v>17</v>
      </c>
      <c r="E38" s="12" t="s">
        <v>215</v>
      </c>
      <c r="F38" s="12" t="s">
        <v>216</v>
      </c>
      <c r="G38" s="12" t="s">
        <v>217</v>
      </c>
      <c r="H38" s="12" t="s">
        <v>218</v>
      </c>
      <c r="I38" s="11">
        <v>58350</v>
      </c>
      <c r="J38" s="11">
        <v>55000</v>
      </c>
      <c r="K38" s="19">
        <v>216</v>
      </c>
      <c r="L38" s="18">
        <v>55000</v>
      </c>
    </row>
    <row r="39" spans="1:12" s="10" customFormat="1" ht="76.5" x14ac:dyDescent="0.25">
      <c r="A39" s="12" t="s">
        <v>219</v>
      </c>
      <c r="B39" s="9" t="s">
        <v>220</v>
      </c>
      <c r="C39" s="12" t="s">
        <v>221</v>
      </c>
      <c r="D39" s="12" t="s">
        <v>222</v>
      </c>
      <c r="E39" s="12" t="s">
        <v>223</v>
      </c>
      <c r="F39" s="12" t="s">
        <v>59</v>
      </c>
      <c r="G39" s="12" t="s">
        <v>224</v>
      </c>
      <c r="H39" s="12" t="s">
        <v>225</v>
      </c>
      <c r="I39" s="11">
        <v>54000</v>
      </c>
      <c r="J39" s="11">
        <v>54000</v>
      </c>
      <c r="K39" s="19">
        <v>198</v>
      </c>
      <c r="L39" s="18">
        <v>0</v>
      </c>
    </row>
    <row r="40" spans="1:12" s="1" customFormat="1" ht="20.25" x14ac:dyDescent="0.25">
      <c r="H40" s="7" t="s">
        <v>10</v>
      </c>
      <c r="I40" s="6">
        <f>SUM(I$3:I39)</f>
        <v>3062736</v>
      </c>
      <c r="J40" s="6">
        <f>SUM(J$3:J39)</f>
        <v>1567603</v>
      </c>
      <c r="K40" s="20" t="s">
        <v>236</v>
      </c>
      <c r="L40" s="6">
        <f>SUM(L$3:L39)</f>
        <v>1000000</v>
      </c>
    </row>
    <row r="41" spans="1:12" s="1" customFormat="1" x14ac:dyDescent="0.25">
      <c r="H41" s="13"/>
      <c r="I41" s="13"/>
      <c r="J41" s="14"/>
      <c r="K41" s="14"/>
      <c r="L41" s="14"/>
    </row>
    <row r="42" spans="1:12" s="3" customFormat="1" ht="15" customHeight="1" x14ac:dyDescent="0.2">
      <c r="A42" s="5"/>
      <c r="B42" s="5"/>
      <c r="C42" s="5"/>
      <c r="D42" s="5"/>
      <c r="E42" s="5"/>
      <c r="F42" s="5"/>
      <c r="G42" s="5"/>
      <c r="H42" s="15" t="s">
        <v>12</v>
      </c>
      <c r="I42" s="15"/>
      <c r="J42" s="5"/>
      <c r="K42" s="5"/>
      <c r="L42" s="5"/>
    </row>
    <row r="43" spans="1:12" s="3" customFormat="1" ht="1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</sheetData>
  <mergeCells count="1">
    <mergeCell ref="A3:B3"/>
  </mergeCells>
  <pageMargins left="0.70866141732283472" right="0.70866141732283472" top="0.78740157480314965" bottom="0.78740157480314965" header="0.31496062992125984" footer="0.31496062992125984"/>
  <pageSetup paperSize="8" scale="71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05C99-6F45-40E0-9920-19E02D43EFE1}">
  <dimension ref="A1:L31"/>
  <sheetViews>
    <sheetView zoomScaleNormal="100" workbookViewId="0">
      <selection activeCell="F9" sqref="F9"/>
    </sheetView>
  </sheetViews>
  <sheetFormatPr defaultRowHeight="15" x14ac:dyDescent="0.25"/>
  <cols>
    <col min="1" max="1" width="17.7109375" style="1" customWidth="1"/>
    <col min="2" max="2" width="5" style="1" customWidth="1"/>
    <col min="3" max="3" width="27.85546875" style="1" bestFit="1" customWidth="1"/>
    <col min="4" max="4" width="11.7109375" style="1" customWidth="1"/>
    <col min="5" max="5" width="9.7109375" style="1" customWidth="1"/>
    <col min="6" max="6" width="12.7109375" style="1" customWidth="1"/>
    <col min="7" max="7" width="25.7109375" style="1" customWidth="1"/>
    <col min="8" max="8" width="51.140625" style="1" customWidth="1"/>
    <col min="9" max="10" width="12.7109375" style="1" customWidth="1"/>
    <col min="11" max="11" width="9.7109375" style="1" customWidth="1"/>
    <col min="12" max="12" width="12.7109375" style="1" customWidth="1"/>
    <col min="13" max="16384" width="9.140625" style="1"/>
  </cols>
  <sheetData>
    <row r="1" spans="1:12" x14ac:dyDescent="0.25">
      <c r="A1" s="4" t="s">
        <v>239</v>
      </c>
      <c r="C1" s="22">
        <v>2023</v>
      </c>
    </row>
    <row r="2" spans="1:12" x14ac:dyDescent="0.25">
      <c r="A2" s="4" t="s">
        <v>0</v>
      </c>
      <c r="B2" s="4"/>
      <c r="C2" s="8" t="s">
        <v>241</v>
      </c>
    </row>
    <row r="3" spans="1:12" x14ac:dyDescent="0.25">
      <c r="A3" s="56" t="s">
        <v>11</v>
      </c>
      <c r="B3" s="57"/>
      <c r="C3" s="23">
        <v>750000</v>
      </c>
      <c r="D3" s="58" t="s">
        <v>242</v>
      </c>
      <c r="E3" s="58"/>
      <c r="F3" s="58"/>
    </row>
    <row r="4" spans="1:12" ht="57" x14ac:dyDescent="0.25">
      <c r="A4" s="17" t="s">
        <v>1</v>
      </c>
      <c r="B4" s="17" t="s">
        <v>243</v>
      </c>
      <c r="C4" s="17" t="s">
        <v>3</v>
      </c>
      <c r="D4" s="17" t="s">
        <v>7</v>
      </c>
      <c r="E4" s="17" t="s">
        <v>4</v>
      </c>
      <c r="F4" s="17" t="s">
        <v>5</v>
      </c>
      <c r="G4" s="16" t="s">
        <v>6</v>
      </c>
      <c r="H4" s="16" t="s">
        <v>8</v>
      </c>
      <c r="I4" s="16" t="s">
        <v>13</v>
      </c>
      <c r="J4" s="17" t="s">
        <v>9</v>
      </c>
      <c r="K4" s="17" t="s">
        <v>244</v>
      </c>
      <c r="L4" s="17" t="s">
        <v>319</v>
      </c>
    </row>
    <row r="5" spans="1:12" s="28" customFormat="1" ht="25.5" x14ac:dyDescent="0.25">
      <c r="A5" s="24" t="s">
        <v>245</v>
      </c>
      <c r="B5" s="25" t="s">
        <v>56</v>
      </c>
      <c r="C5" s="24" t="s">
        <v>136</v>
      </c>
      <c r="D5" s="24" t="s">
        <v>17</v>
      </c>
      <c r="E5" s="24" t="s">
        <v>137</v>
      </c>
      <c r="F5" s="24" t="s">
        <v>138</v>
      </c>
      <c r="G5" s="24" t="s">
        <v>139</v>
      </c>
      <c r="H5" s="24" t="s">
        <v>246</v>
      </c>
      <c r="I5" s="26">
        <v>70856</v>
      </c>
      <c r="J5" s="26">
        <v>54960</v>
      </c>
      <c r="K5" s="26">
        <v>139</v>
      </c>
      <c r="L5" s="27">
        <v>54960</v>
      </c>
    </row>
    <row r="6" spans="1:12" s="28" customFormat="1" ht="38.25" x14ac:dyDescent="0.25">
      <c r="A6" s="24" t="s">
        <v>247</v>
      </c>
      <c r="B6" s="25" t="s">
        <v>99</v>
      </c>
      <c r="C6" s="24" t="s">
        <v>209</v>
      </c>
      <c r="D6" s="24" t="s">
        <v>17</v>
      </c>
      <c r="E6" s="24" t="s">
        <v>210</v>
      </c>
      <c r="F6" s="24" t="s">
        <v>52</v>
      </c>
      <c r="G6" s="24" t="s">
        <v>248</v>
      </c>
      <c r="H6" s="24" t="s">
        <v>53</v>
      </c>
      <c r="I6" s="26">
        <v>105650</v>
      </c>
      <c r="J6" s="26">
        <v>55000</v>
      </c>
      <c r="K6" s="26">
        <v>139</v>
      </c>
      <c r="L6" s="27">
        <v>55000</v>
      </c>
    </row>
    <row r="7" spans="1:12" s="28" customFormat="1" ht="68.45" customHeight="1" x14ac:dyDescent="0.25">
      <c r="A7" s="24" t="s">
        <v>249</v>
      </c>
      <c r="B7" s="25" t="s">
        <v>113</v>
      </c>
      <c r="C7" s="24" t="s">
        <v>197</v>
      </c>
      <c r="D7" s="24" t="s">
        <v>17</v>
      </c>
      <c r="E7" s="24" t="s">
        <v>198</v>
      </c>
      <c r="F7" s="24" t="s">
        <v>19</v>
      </c>
      <c r="G7" s="24" t="s">
        <v>250</v>
      </c>
      <c r="H7" s="24" t="s">
        <v>251</v>
      </c>
      <c r="I7" s="26">
        <v>342500</v>
      </c>
      <c r="J7" s="26">
        <v>54000</v>
      </c>
      <c r="K7" s="26">
        <v>138</v>
      </c>
      <c r="L7" s="27">
        <v>54000</v>
      </c>
    </row>
    <row r="8" spans="1:12" s="28" customFormat="1" ht="71.45" customHeight="1" x14ac:dyDescent="0.25">
      <c r="A8" s="24" t="s">
        <v>252</v>
      </c>
      <c r="B8" s="25" t="s">
        <v>125</v>
      </c>
      <c r="C8" s="24" t="s">
        <v>76</v>
      </c>
      <c r="D8" s="24" t="s">
        <v>17</v>
      </c>
      <c r="E8" s="24" t="s">
        <v>77</v>
      </c>
      <c r="F8" s="24" t="s">
        <v>78</v>
      </c>
      <c r="G8" s="24" t="s">
        <v>253</v>
      </c>
      <c r="H8" s="24" t="s">
        <v>254</v>
      </c>
      <c r="I8" s="26">
        <v>106090</v>
      </c>
      <c r="J8" s="26">
        <v>54550</v>
      </c>
      <c r="K8" s="26">
        <v>136</v>
      </c>
      <c r="L8" s="27">
        <v>54550</v>
      </c>
    </row>
    <row r="9" spans="1:12" s="28" customFormat="1" ht="63.75" x14ac:dyDescent="0.25">
      <c r="A9" s="24" t="s">
        <v>255</v>
      </c>
      <c r="B9" s="25" t="s">
        <v>88</v>
      </c>
      <c r="C9" s="24" t="s">
        <v>256</v>
      </c>
      <c r="D9" s="24" t="s">
        <v>17</v>
      </c>
      <c r="E9" s="24" t="s">
        <v>65</v>
      </c>
      <c r="F9" s="24" t="s">
        <v>59</v>
      </c>
      <c r="G9" s="24" t="s">
        <v>257</v>
      </c>
      <c r="H9" s="24" t="s">
        <v>258</v>
      </c>
      <c r="I9" s="26">
        <v>30000</v>
      </c>
      <c r="J9" s="26">
        <v>25000</v>
      </c>
      <c r="K9" s="26">
        <v>134</v>
      </c>
      <c r="L9" s="27">
        <v>25000</v>
      </c>
    </row>
    <row r="10" spans="1:12" s="28" customFormat="1" ht="38.25" x14ac:dyDescent="0.25">
      <c r="A10" s="24" t="s">
        <v>259</v>
      </c>
      <c r="B10" s="25" t="s">
        <v>42</v>
      </c>
      <c r="C10" s="24" t="s">
        <v>37</v>
      </c>
      <c r="D10" s="24" t="s">
        <v>17</v>
      </c>
      <c r="E10" s="24" t="s">
        <v>38</v>
      </c>
      <c r="F10" s="24" t="s">
        <v>19</v>
      </c>
      <c r="G10" s="24" t="s">
        <v>260</v>
      </c>
      <c r="H10" s="24" t="s">
        <v>261</v>
      </c>
      <c r="I10" s="26">
        <v>23000</v>
      </c>
      <c r="J10" s="26">
        <v>20000</v>
      </c>
      <c r="K10" s="26">
        <v>133</v>
      </c>
      <c r="L10" s="27">
        <v>20000</v>
      </c>
    </row>
    <row r="11" spans="1:12" s="28" customFormat="1" ht="38.25" x14ac:dyDescent="0.25">
      <c r="A11" s="24" t="s">
        <v>262</v>
      </c>
      <c r="B11" s="25" t="s">
        <v>106</v>
      </c>
      <c r="C11" s="24" t="s">
        <v>203</v>
      </c>
      <c r="D11" s="24" t="s">
        <v>17</v>
      </c>
      <c r="E11" s="24" t="s">
        <v>204</v>
      </c>
      <c r="F11" s="24" t="s">
        <v>116</v>
      </c>
      <c r="G11" s="24" t="s">
        <v>205</v>
      </c>
      <c r="H11" s="24" t="s">
        <v>263</v>
      </c>
      <c r="I11" s="26">
        <v>87185</v>
      </c>
      <c r="J11" s="26">
        <v>41385</v>
      </c>
      <c r="K11" s="26">
        <v>133</v>
      </c>
      <c r="L11" s="27">
        <v>41385</v>
      </c>
    </row>
    <row r="12" spans="1:12" s="28" customFormat="1" ht="25.5" x14ac:dyDescent="0.25">
      <c r="A12" s="24" t="s">
        <v>264</v>
      </c>
      <c r="B12" s="25" t="s">
        <v>36</v>
      </c>
      <c r="C12" s="24" t="s">
        <v>43</v>
      </c>
      <c r="D12" s="24" t="s">
        <v>17</v>
      </c>
      <c r="E12" s="24" t="s">
        <v>44</v>
      </c>
      <c r="F12" s="24" t="s">
        <v>45</v>
      </c>
      <c r="G12" s="24" t="s">
        <v>265</v>
      </c>
      <c r="H12" s="24" t="s">
        <v>266</v>
      </c>
      <c r="I12" s="26">
        <v>128650</v>
      </c>
      <c r="J12" s="26">
        <v>40500</v>
      </c>
      <c r="K12" s="26">
        <v>132</v>
      </c>
      <c r="L12" s="27">
        <v>40500</v>
      </c>
    </row>
    <row r="13" spans="1:12" s="28" customFormat="1" ht="63.75" x14ac:dyDescent="0.25">
      <c r="A13" s="24" t="s">
        <v>267</v>
      </c>
      <c r="B13" s="25" t="s">
        <v>23</v>
      </c>
      <c r="C13" s="24" t="s">
        <v>57</v>
      </c>
      <c r="D13" s="24" t="s">
        <v>17</v>
      </c>
      <c r="E13" s="24" t="s">
        <v>58</v>
      </c>
      <c r="F13" s="24" t="s">
        <v>59</v>
      </c>
      <c r="G13" s="24" t="s">
        <v>268</v>
      </c>
      <c r="H13" s="24" t="s">
        <v>61</v>
      </c>
      <c r="I13" s="26">
        <v>93000</v>
      </c>
      <c r="J13" s="26">
        <v>50000</v>
      </c>
      <c r="K13" s="26">
        <v>130</v>
      </c>
      <c r="L13" s="27">
        <v>50000</v>
      </c>
    </row>
    <row r="14" spans="1:12" s="28" customFormat="1" ht="43.9" customHeight="1" x14ac:dyDescent="0.25">
      <c r="A14" s="24" t="s">
        <v>269</v>
      </c>
      <c r="B14" s="25" t="s">
        <v>160</v>
      </c>
      <c r="C14" s="24" t="s">
        <v>114</v>
      </c>
      <c r="D14" s="24" t="s">
        <v>17</v>
      </c>
      <c r="E14" s="24" t="s">
        <v>115</v>
      </c>
      <c r="F14" s="24" t="s">
        <v>116</v>
      </c>
      <c r="G14" s="24" t="s">
        <v>117</v>
      </c>
      <c r="H14" s="24" t="s">
        <v>270</v>
      </c>
      <c r="I14" s="26">
        <v>252450</v>
      </c>
      <c r="J14" s="26">
        <v>55000</v>
      </c>
      <c r="K14" s="26">
        <v>130</v>
      </c>
      <c r="L14" s="27">
        <v>55000</v>
      </c>
    </row>
    <row r="15" spans="1:12" s="28" customFormat="1" ht="49.15" customHeight="1" x14ac:dyDescent="0.25">
      <c r="A15" s="24" t="s">
        <v>271</v>
      </c>
      <c r="B15" s="25" t="s">
        <v>29</v>
      </c>
      <c r="C15" s="24" t="s">
        <v>95</v>
      </c>
      <c r="D15" s="24" t="s">
        <v>17</v>
      </c>
      <c r="E15" s="24" t="s">
        <v>272</v>
      </c>
      <c r="F15" s="24" t="s">
        <v>19</v>
      </c>
      <c r="G15" s="24" t="s">
        <v>97</v>
      </c>
      <c r="H15" s="24" t="s">
        <v>273</v>
      </c>
      <c r="I15" s="26">
        <v>27000</v>
      </c>
      <c r="J15" s="26">
        <v>27000</v>
      </c>
      <c r="K15" s="26">
        <v>129</v>
      </c>
      <c r="L15" s="27">
        <v>27000</v>
      </c>
    </row>
    <row r="16" spans="1:12" s="28" customFormat="1" ht="44.45" customHeight="1" x14ac:dyDescent="0.25">
      <c r="A16" s="24" t="s">
        <v>274</v>
      </c>
      <c r="B16" s="25" t="s">
        <v>63</v>
      </c>
      <c r="C16" s="24" t="s">
        <v>179</v>
      </c>
      <c r="D16" s="24" t="s">
        <v>17</v>
      </c>
      <c r="E16" s="24" t="s">
        <v>180</v>
      </c>
      <c r="F16" s="24" t="s">
        <v>181</v>
      </c>
      <c r="G16" s="24" t="s">
        <v>275</v>
      </c>
      <c r="H16" s="24" t="s">
        <v>276</v>
      </c>
      <c r="I16" s="26">
        <v>60000</v>
      </c>
      <c r="J16" s="26">
        <v>55000</v>
      </c>
      <c r="K16" s="26">
        <v>129</v>
      </c>
      <c r="L16" s="27">
        <v>55000</v>
      </c>
    </row>
    <row r="17" spans="1:12" s="28" customFormat="1" ht="59.45" customHeight="1" x14ac:dyDescent="0.25">
      <c r="A17" s="24" t="s">
        <v>277</v>
      </c>
      <c r="B17" s="25" t="s">
        <v>141</v>
      </c>
      <c r="C17" s="24" t="s">
        <v>278</v>
      </c>
      <c r="D17" s="24" t="s">
        <v>17</v>
      </c>
      <c r="E17" s="24" t="s">
        <v>84</v>
      </c>
      <c r="F17" s="24" t="s">
        <v>85</v>
      </c>
      <c r="G17" s="24" t="s">
        <v>279</v>
      </c>
      <c r="H17" s="24" t="s">
        <v>280</v>
      </c>
      <c r="I17" s="26">
        <v>100000</v>
      </c>
      <c r="J17" s="26">
        <v>45962</v>
      </c>
      <c r="K17" s="26">
        <v>129</v>
      </c>
      <c r="L17" s="27">
        <v>45962</v>
      </c>
    </row>
    <row r="18" spans="1:12" s="28" customFormat="1" ht="38.25" x14ac:dyDescent="0.25">
      <c r="A18" s="24" t="s">
        <v>281</v>
      </c>
      <c r="B18" s="25" t="s">
        <v>120</v>
      </c>
      <c r="C18" s="24" t="s">
        <v>282</v>
      </c>
      <c r="D18" s="24" t="s">
        <v>17</v>
      </c>
      <c r="E18" s="24" t="s">
        <v>283</v>
      </c>
      <c r="F18" s="24" t="s">
        <v>284</v>
      </c>
      <c r="G18" s="24" t="s">
        <v>285</v>
      </c>
      <c r="H18" s="24" t="s">
        <v>286</v>
      </c>
      <c r="I18" s="26">
        <v>87040</v>
      </c>
      <c r="J18" s="26">
        <v>39040</v>
      </c>
      <c r="K18" s="26">
        <v>128</v>
      </c>
      <c r="L18" s="27">
        <v>39040</v>
      </c>
    </row>
    <row r="19" spans="1:12" s="28" customFormat="1" ht="51" x14ac:dyDescent="0.25">
      <c r="A19" s="24" t="s">
        <v>287</v>
      </c>
      <c r="B19" s="25" t="s">
        <v>94</v>
      </c>
      <c r="C19" s="24" t="s">
        <v>89</v>
      </c>
      <c r="D19" s="24" t="s">
        <v>17</v>
      </c>
      <c r="E19" s="24" t="s">
        <v>90</v>
      </c>
      <c r="F19" s="24" t="s">
        <v>19</v>
      </c>
      <c r="G19" s="24" t="s">
        <v>288</v>
      </c>
      <c r="H19" s="24" t="s">
        <v>289</v>
      </c>
      <c r="I19" s="26">
        <v>58500</v>
      </c>
      <c r="J19" s="26">
        <v>45000</v>
      </c>
      <c r="K19" s="26">
        <v>126</v>
      </c>
      <c r="L19" s="27">
        <v>45000</v>
      </c>
    </row>
    <row r="20" spans="1:12" s="28" customFormat="1" ht="38.25" x14ac:dyDescent="0.25">
      <c r="A20" s="24" t="s">
        <v>290</v>
      </c>
      <c r="B20" s="25" t="s">
        <v>15</v>
      </c>
      <c r="C20" s="24" t="s">
        <v>221</v>
      </c>
      <c r="D20" s="29" t="s">
        <v>222</v>
      </c>
      <c r="E20" s="24" t="s">
        <v>223</v>
      </c>
      <c r="F20" s="24" t="s">
        <v>59</v>
      </c>
      <c r="G20" s="24" t="s">
        <v>291</v>
      </c>
      <c r="H20" s="24" t="s">
        <v>225</v>
      </c>
      <c r="I20" s="26">
        <v>101500</v>
      </c>
      <c r="J20" s="26">
        <v>54660</v>
      </c>
      <c r="K20" s="26">
        <v>124</v>
      </c>
      <c r="L20" s="27">
        <v>54660</v>
      </c>
    </row>
    <row r="21" spans="1:12" s="28" customFormat="1" ht="38.25" x14ac:dyDescent="0.25">
      <c r="A21" s="24" t="s">
        <v>292</v>
      </c>
      <c r="B21" s="25" t="s">
        <v>69</v>
      </c>
      <c r="C21" s="24" t="s">
        <v>126</v>
      </c>
      <c r="D21" s="24" t="s">
        <v>17</v>
      </c>
      <c r="E21" s="24" t="s">
        <v>127</v>
      </c>
      <c r="F21" s="24" t="s">
        <v>59</v>
      </c>
      <c r="G21" s="24" t="s">
        <v>128</v>
      </c>
      <c r="H21" s="24" t="s">
        <v>293</v>
      </c>
      <c r="I21" s="26">
        <v>54400</v>
      </c>
      <c r="J21" s="26">
        <v>39400</v>
      </c>
      <c r="K21" s="26">
        <v>123</v>
      </c>
      <c r="L21" s="27">
        <v>32943</v>
      </c>
    </row>
    <row r="22" spans="1:12" s="10" customFormat="1" ht="25.5" x14ac:dyDescent="0.25">
      <c r="A22" s="12" t="s">
        <v>294</v>
      </c>
      <c r="B22" s="9" t="s">
        <v>82</v>
      </c>
      <c r="C22" s="12" t="s">
        <v>107</v>
      </c>
      <c r="D22" s="24" t="s">
        <v>17</v>
      </c>
      <c r="E22" s="12" t="s">
        <v>108</v>
      </c>
      <c r="F22" s="12" t="s">
        <v>109</v>
      </c>
      <c r="G22" s="12" t="s">
        <v>110</v>
      </c>
      <c r="H22" s="12" t="s">
        <v>295</v>
      </c>
      <c r="I22" s="11">
        <v>48980</v>
      </c>
      <c r="J22" s="11">
        <v>48980</v>
      </c>
      <c r="K22" s="11">
        <v>122</v>
      </c>
      <c r="L22" s="11">
        <v>0</v>
      </c>
    </row>
    <row r="23" spans="1:12" s="10" customFormat="1" ht="25.5" x14ac:dyDescent="0.25">
      <c r="A23" s="12" t="s">
        <v>296</v>
      </c>
      <c r="B23" s="9" t="s">
        <v>130</v>
      </c>
      <c r="C23" s="12" t="s">
        <v>70</v>
      </c>
      <c r="D23" s="12" t="s">
        <v>17</v>
      </c>
      <c r="E23" s="12" t="s">
        <v>71</v>
      </c>
      <c r="F23" s="12" t="s">
        <v>59</v>
      </c>
      <c r="G23" s="12" t="s">
        <v>275</v>
      </c>
      <c r="H23" s="12" t="s">
        <v>297</v>
      </c>
      <c r="I23" s="11">
        <v>55000</v>
      </c>
      <c r="J23" s="11">
        <v>55000</v>
      </c>
      <c r="K23" s="11">
        <v>122</v>
      </c>
      <c r="L23" s="11">
        <v>0</v>
      </c>
    </row>
    <row r="24" spans="1:12" s="10" customFormat="1" ht="51" x14ac:dyDescent="0.25">
      <c r="A24" s="12" t="s">
        <v>298</v>
      </c>
      <c r="B24" s="9" t="s">
        <v>153</v>
      </c>
      <c r="C24" s="12" t="s">
        <v>299</v>
      </c>
      <c r="D24" s="24" t="s">
        <v>17</v>
      </c>
      <c r="E24" s="12" t="s">
        <v>300</v>
      </c>
      <c r="F24" s="12" t="s">
        <v>19</v>
      </c>
      <c r="G24" s="12" t="s">
        <v>301</v>
      </c>
      <c r="H24" s="12" t="s">
        <v>302</v>
      </c>
      <c r="I24" s="11">
        <v>55000</v>
      </c>
      <c r="J24" s="11">
        <v>55000</v>
      </c>
      <c r="K24" s="11">
        <v>121</v>
      </c>
      <c r="L24" s="11">
        <v>0</v>
      </c>
    </row>
    <row r="25" spans="1:12" s="10" customFormat="1" ht="63.75" x14ac:dyDescent="0.25">
      <c r="A25" s="12" t="s">
        <v>303</v>
      </c>
      <c r="B25" s="9" t="s">
        <v>147</v>
      </c>
      <c r="C25" s="12" t="s">
        <v>304</v>
      </c>
      <c r="D25" s="29" t="s">
        <v>305</v>
      </c>
      <c r="E25" s="12" t="s">
        <v>306</v>
      </c>
      <c r="F25" s="12" t="s">
        <v>19</v>
      </c>
      <c r="G25" s="12" t="s">
        <v>307</v>
      </c>
      <c r="H25" s="12" t="s">
        <v>308</v>
      </c>
      <c r="I25" s="11">
        <v>56000</v>
      </c>
      <c r="J25" s="11">
        <v>45000</v>
      </c>
      <c r="K25" s="11">
        <v>117</v>
      </c>
      <c r="L25" s="11">
        <v>0</v>
      </c>
    </row>
    <row r="26" spans="1:12" s="10" customFormat="1" ht="38.25" x14ac:dyDescent="0.25">
      <c r="A26" s="12" t="s">
        <v>309</v>
      </c>
      <c r="B26" s="9" t="s">
        <v>135</v>
      </c>
      <c r="C26" s="12" t="s">
        <v>310</v>
      </c>
      <c r="D26" s="12" t="s">
        <v>17</v>
      </c>
      <c r="E26" s="12" t="s">
        <v>311</v>
      </c>
      <c r="F26" s="12" t="s">
        <v>19</v>
      </c>
      <c r="G26" s="12" t="s">
        <v>312</v>
      </c>
      <c r="H26" s="12" t="s">
        <v>313</v>
      </c>
      <c r="I26" s="11">
        <v>299640</v>
      </c>
      <c r="J26" s="11">
        <v>50000</v>
      </c>
      <c r="K26" s="11">
        <v>113</v>
      </c>
      <c r="L26" s="11">
        <v>0</v>
      </c>
    </row>
    <row r="27" spans="1:12" s="10" customFormat="1" ht="38.25" x14ac:dyDescent="0.25">
      <c r="A27" s="12" t="s">
        <v>314</v>
      </c>
      <c r="B27" s="9" t="s">
        <v>49</v>
      </c>
      <c r="C27" s="12" t="s">
        <v>315</v>
      </c>
      <c r="D27" s="29" t="s">
        <v>222</v>
      </c>
      <c r="E27" s="12" t="s">
        <v>316</v>
      </c>
      <c r="F27" s="12" t="s">
        <v>85</v>
      </c>
      <c r="G27" s="12" t="s">
        <v>317</v>
      </c>
      <c r="H27" s="12" t="s">
        <v>317</v>
      </c>
      <c r="I27" s="11">
        <v>238000</v>
      </c>
      <c r="J27" s="11">
        <v>55000</v>
      </c>
      <c r="K27" s="11">
        <v>49</v>
      </c>
      <c r="L27" s="11">
        <v>0</v>
      </c>
    </row>
    <row r="28" spans="1:12" x14ac:dyDescent="0.25">
      <c r="A28" s="30"/>
      <c r="B28" s="30"/>
      <c r="C28" s="30"/>
      <c r="D28" s="30"/>
      <c r="E28" s="30"/>
      <c r="F28" s="30"/>
      <c r="G28" s="30"/>
      <c r="H28" s="7" t="s">
        <v>10</v>
      </c>
      <c r="I28" s="6">
        <f>SUM(I$3:I27)</f>
        <v>2480441</v>
      </c>
      <c r="J28" s="6">
        <f>SUM(J$3:J27)</f>
        <v>1065437</v>
      </c>
      <c r="K28" s="31" t="s">
        <v>318</v>
      </c>
      <c r="L28" s="6">
        <f>SUM(L5:L27)</f>
        <v>750000</v>
      </c>
    </row>
    <row r="29" spans="1:12" x14ac:dyDescent="0.25">
      <c r="H29" s="13"/>
      <c r="I29" s="13"/>
      <c r="J29" s="14"/>
      <c r="K29" s="14"/>
      <c r="L29" s="14"/>
    </row>
    <row r="30" spans="1:12" s="3" customFormat="1" ht="15" customHeight="1" x14ac:dyDescent="0.2">
      <c r="A30" s="5"/>
      <c r="B30" s="5"/>
      <c r="C30" s="5"/>
      <c r="D30" s="5"/>
      <c r="E30" s="5"/>
      <c r="F30" s="5"/>
      <c r="G30" s="5"/>
      <c r="H30" s="15" t="s">
        <v>12</v>
      </c>
      <c r="I30" s="15"/>
      <c r="J30" s="5"/>
      <c r="K30" s="5"/>
      <c r="L30" s="5"/>
    </row>
    <row r="31" spans="1:12" s="3" customFormat="1" ht="1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</sheetData>
  <mergeCells count="2">
    <mergeCell ref="A3:B3"/>
    <mergeCell ref="D3:F3"/>
  </mergeCells>
  <pageMargins left="0.9055118110236221" right="0.31496062992125984" top="0.19685039370078741" bottom="0.19685039370078741" header="0.31496062992125984" footer="0.31496062992125984"/>
  <pageSetup paperSize="8" scale="60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181B1-89F0-495C-8803-60278CE5D27F}">
  <dimension ref="A1:AX173"/>
  <sheetViews>
    <sheetView tabSelected="1" workbookViewId="0">
      <selection activeCell="G3" sqref="G3"/>
    </sheetView>
  </sheetViews>
  <sheetFormatPr defaultRowHeight="12.75" x14ac:dyDescent="0.2"/>
  <cols>
    <col min="1" max="1" width="16" style="33" customWidth="1"/>
    <col min="2" max="2" width="5.5703125" style="33" customWidth="1"/>
    <col min="3" max="3" width="35.85546875" style="33" customWidth="1"/>
    <col min="4" max="4" width="12.85546875" style="33" customWidth="1"/>
    <col min="5" max="5" width="10.42578125" style="33" customWidth="1"/>
    <col min="6" max="6" width="19.140625" style="33" customWidth="1"/>
    <col min="7" max="7" width="11.85546875" style="33" customWidth="1"/>
    <col min="8" max="8" width="7.42578125" style="33" customWidth="1"/>
    <col min="9" max="9" width="18.5703125" style="33" customWidth="1"/>
    <col min="10" max="10" width="33.5703125" style="33" customWidth="1"/>
    <col min="11" max="11" width="62.42578125" style="33" customWidth="1"/>
    <col min="12" max="12" width="11.5703125" style="33" customWidth="1"/>
    <col min="13" max="13" width="7.140625" style="33" customWidth="1"/>
    <col min="14" max="14" width="10.85546875" style="33" customWidth="1"/>
    <col min="15" max="15" width="10.140625" style="33" bestFit="1" customWidth="1"/>
    <col min="16" max="255" width="9.140625" style="33"/>
    <col min="256" max="256" width="16" style="33" customWidth="1"/>
    <col min="257" max="257" width="5.5703125" style="33" customWidth="1"/>
    <col min="258" max="258" width="35.85546875" style="33" customWidth="1"/>
    <col min="259" max="259" width="12.85546875" style="33" customWidth="1"/>
    <col min="260" max="260" width="10.42578125" style="33" customWidth="1"/>
    <col min="261" max="261" width="19.140625" style="33" customWidth="1"/>
    <col min="262" max="262" width="11.85546875" style="33" customWidth="1"/>
    <col min="263" max="263" width="7.42578125" style="33" customWidth="1"/>
    <col min="264" max="264" width="18.5703125" style="33" customWidth="1"/>
    <col min="265" max="265" width="33.5703125" style="33" customWidth="1"/>
    <col min="266" max="266" width="62.42578125" style="33" customWidth="1"/>
    <col min="267" max="267" width="11.5703125" style="33" customWidth="1"/>
    <col min="268" max="268" width="7.140625" style="33" customWidth="1"/>
    <col min="269" max="270" width="10.85546875" style="33" customWidth="1"/>
    <col min="271" max="271" width="10.140625" style="33" bestFit="1" customWidth="1"/>
    <col min="272" max="511" width="9.140625" style="33"/>
    <col min="512" max="512" width="16" style="33" customWidth="1"/>
    <col min="513" max="513" width="5.5703125" style="33" customWidth="1"/>
    <col min="514" max="514" width="35.85546875" style="33" customWidth="1"/>
    <col min="515" max="515" width="12.85546875" style="33" customWidth="1"/>
    <col min="516" max="516" width="10.42578125" style="33" customWidth="1"/>
    <col min="517" max="517" width="19.140625" style="33" customWidth="1"/>
    <col min="518" max="518" width="11.85546875" style="33" customWidth="1"/>
    <col min="519" max="519" width="7.42578125" style="33" customWidth="1"/>
    <col min="520" max="520" width="18.5703125" style="33" customWidth="1"/>
    <col min="521" max="521" width="33.5703125" style="33" customWidth="1"/>
    <col min="522" max="522" width="62.42578125" style="33" customWidth="1"/>
    <col min="523" max="523" width="11.5703125" style="33" customWidth="1"/>
    <col min="524" max="524" width="7.140625" style="33" customWidth="1"/>
    <col min="525" max="526" width="10.85546875" style="33" customWidth="1"/>
    <col min="527" max="527" width="10.140625" style="33" bestFit="1" customWidth="1"/>
    <col min="528" max="767" width="9.140625" style="33"/>
    <col min="768" max="768" width="16" style="33" customWidth="1"/>
    <col min="769" max="769" width="5.5703125" style="33" customWidth="1"/>
    <col min="770" max="770" width="35.85546875" style="33" customWidth="1"/>
    <col min="771" max="771" width="12.85546875" style="33" customWidth="1"/>
    <col min="772" max="772" width="10.42578125" style="33" customWidth="1"/>
    <col min="773" max="773" width="19.140625" style="33" customWidth="1"/>
    <col min="774" max="774" width="11.85546875" style="33" customWidth="1"/>
    <col min="775" max="775" width="7.42578125" style="33" customWidth="1"/>
    <col min="776" max="776" width="18.5703125" style="33" customWidth="1"/>
    <col min="777" max="777" width="33.5703125" style="33" customWidth="1"/>
    <col min="778" max="778" width="62.42578125" style="33" customWidth="1"/>
    <col min="779" max="779" width="11.5703125" style="33" customWidth="1"/>
    <col min="780" max="780" width="7.140625" style="33" customWidth="1"/>
    <col min="781" max="782" width="10.85546875" style="33" customWidth="1"/>
    <col min="783" max="783" width="10.140625" style="33" bestFit="1" customWidth="1"/>
    <col min="784" max="1023" width="9.140625" style="33"/>
    <col min="1024" max="1024" width="16" style="33" customWidth="1"/>
    <col min="1025" max="1025" width="5.5703125" style="33" customWidth="1"/>
    <col min="1026" max="1026" width="35.85546875" style="33" customWidth="1"/>
    <col min="1027" max="1027" width="12.85546875" style="33" customWidth="1"/>
    <col min="1028" max="1028" width="10.42578125" style="33" customWidth="1"/>
    <col min="1029" max="1029" width="19.140625" style="33" customWidth="1"/>
    <col min="1030" max="1030" width="11.85546875" style="33" customWidth="1"/>
    <col min="1031" max="1031" width="7.42578125" style="33" customWidth="1"/>
    <col min="1032" max="1032" width="18.5703125" style="33" customWidth="1"/>
    <col min="1033" max="1033" width="33.5703125" style="33" customWidth="1"/>
    <col min="1034" max="1034" width="62.42578125" style="33" customWidth="1"/>
    <col min="1035" max="1035" width="11.5703125" style="33" customWidth="1"/>
    <col min="1036" max="1036" width="7.140625" style="33" customWidth="1"/>
    <col min="1037" max="1038" width="10.85546875" style="33" customWidth="1"/>
    <col min="1039" max="1039" width="10.140625" style="33" bestFit="1" customWidth="1"/>
    <col min="1040" max="1279" width="9.140625" style="33"/>
    <col min="1280" max="1280" width="16" style="33" customWidth="1"/>
    <col min="1281" max="1281" width="5.5703125" style="33" customWidth="1"/>
    <col min="1282" max="1282" width="35.85546875" style="33" customWidth="1"/>
    <col min="1283" max="1283" width="12.85546875" style="33" customWidth="1"/>
    <col min="1284" max="1284" width="10.42578125" style="33" customWidth="1"/>
    <col min="1285" max="1285" width="19.140625" style="33" customWidth="1"/>
    <col min="1286" max="1286" width="11.85546875" style="33" customWidth="1"/>
    <col min="1287" max="1287" width="7.42578125" style="33" customWidth="1"/>
    <col min="1288" max="1288" width="18.5703125" style="33" customWidth="1"/>
    <col min="1289" max="1289" width="33.5703125" style="33" customWidth="1"/>
    <col min="1290" max="1290" width="62.42578125" style="33" customWidth="1"/>
    <col min="1291" max="1291" width="11.5703125" style="33" customWidth="1"/>
    <col min="1292" max="1292" width="7.140625" style="33" customWidth="1"/>
    <col min="1293" max="1294" width="10.85546875" style="33" customWidth="1"/>
    <col min="1295" max="1295" width="10.140625" style="33" bestFit="1" customWidth="1"/>
    <col min="1296" max="1535" width="9.140625" style="33"/>
    <col min="1536" max="1536" width="16" style="33" customWidth="1"/>
    <col min="1537" max="1537" width="5.5703125" style="33" customWidth="1"/>
    <col min="1538" max="1538" width="35.85546875" style="33" customWidth="1"/>
    <col min="1539" max="1539" width="12.85546875" style="33" customWidth="1"/>
    <col min="1540" max="1540" width="10.42578125" style="33" customWidth="1"/>
    <col min="1541" max="1541" width="19.140625" style="33" customWidth="1"/>
    <col min="1542" max="1542" width="11.85546875" style="33" customWidth="1"/>
    <col min="1543" max="1543" width="7.42578125" style="33" customWidth="1"/>
    <col min="1544" max="1544" width="18.5703125" style="33" customWidth="1"/>
    <col min="1545" max="1545" width="33.5703125" style="33" customWidth="1"/>
    <col min="1546" max="1546" width="62.42578125" style="33" customWidth="1"/>
    <col min="1547" max="1547" width="11.5703125" style="33" customWidth="1"/>
    <col min="1548" max="1548" width="7.140625" style="33" customWidth="1"/>
    <col min="1549" max="1550" width="10.85546875" style="33" customWidth="1"/>
    <col min="1551" max="1551" width="10.140625" style="33" bestFit="1" customWidth="1"/>
    <col min="1552" max="1791" width="9.140625" style="33"/>
    <col min="1792" max="1792" width="16" style="33" customWidth="1"/>
    <col min="1793" max="1793" width="5.5703125" style="33" customWidth="1"/>
    <col min="1794" max="1794" width="35.85546875" style="33" customWidth="1"/>
    <col min="1795" max="1795" width="12.85546875" style="33" customWidth="1"/>
    <col min="1796" max="1796" width="10.42578125" style="33" customWidth="1"/>
    <col min="1797" max="1797" width="19.140625" style="33" customWidth="1"/>
    <col min="1798" max="1798" width="11.85546875" style="33" customWidth="1"/>
    <col min="1799" max="1799" width="7.42578125" style="33" customWidth="1"/>
    <col min="1800" max="1800" width="18.5703125" style="33" customWidth="1"/>
    <col min="1801" max="1801" width="33.5703125" style="33" customWidth="1"/>
    <col min="1802" max="1802" width="62.42578125" style="33" customWidth="1"/>
    <col min="1803" max="1803" width="11.5703125" style="33" customWidth="1"/>
    <col min="1804" max="1804" width="7.140625" style="33" customWidth="1"/>
    <col min="1805" max="1806" width="10.85546875" style="33" customWidth="1"/>
    <col min="1807" max="1807" width="10.140625" style="33" bestFit="1" customWidth="1"/>
    <col min="1808" max="2047" width="9.140625" style="33"/>
    <col min="2048" max="2048" width="16" style="33" customWidth="1"/>
    <col min="2049" max="2049" width="5.5703125" style="33" customWidth="1"/>
    <col min="2050" max="2050" width="35.85546875" style="33" customWidth="1"/>
    <col min="2051" max="2051" width="12.85546875" style="33" customWidth="1"/>
    <col min="2052" max="2052" width="10.42578125" style="33" customWidth="1"/>
    <col min="2053" max="2053" width="19.140625" style="33" customWidth="1"/>
    <col min="2054" max="2054" width="11.85546875" style="33" customWidth="1"/>
    <col min="2055" max="2055" width="7.42578125" style="33" customWidth="1"/>
    <col min="2056" max="2056" width="18.5703125" style="33" customWidth="1"/>
    <col min="2057" max="2057" width="33.5703125" style="33" customWidth="1"/>
    <col min="2058" max="2058" width="62.42578125" style="33" customWidth="1"/>
    <col min="2059" max="2059" width="11.5703125" style="33" customWidth="1"/>
    <col min="2060" max="2060" width="7.140625" style="33" customWidth="1"/>
    <col min="2061" max="2062" width="10.85546875" style="33" customWidth="1"/>
    <col min="2063" max="2063" width="10.140625" style="33" bestFit="1" customWidth="1"/>
    <col min="2064" max="2303" width="9.140625" style="33"/>
    <col min="2304" max="2304" width="16" style="33" customWidth="1"/>
    <col min="2305" max="2305" width="5.5703125" style="33" customWidth="1"/>
    <col min="2306" max="2306" width="35.85546875" style="33" customWidth="1"/>
    <col min="2307" max="2307" width="12.85546875" style="33" customWidth="1"/>
    <col min="2308" max="2308" width="10.42578125" style="33" customWidth="1"/>
    <col min="2309" max="2309" width="19.140625" style="33" customWidth="1"/>
    <col min="2310" max="2310" width="11.85546875" style="33" customWidth="1"/>
    <col min="2311" max="2311" width="7.42578125" style="33" customWidth="1"/>
    <col min="2312" max="2312" width="18.5703125" style="33" customWidth="1"/>
    <col min="2313" max="2313" width="33.5703125" style="33" customWidth="1"/>
    <col min="2314" max="2314" width="62.42578125" style="33" customWidth="1"/>
    <col min="2315" max="2315" width="11.5703125" style="33" customWidth="1"/>
    <col min="2316" max="2316" width="7.140625" style="33" customWidth="1"/>
    <col min="2317" max="2318" width="10.85546875" style="33" customWidth="1"/>
    <col min="2319" max="2319" width="10.140625" style="33" bestFit="1" customWidth="1"/>
    <col min="2320" max="2559" width="9.140625" style="33"/>
    <col min="2560" max="2560" width="16" style="33" customWidth="1"/>
    <col min="2561" max="2561" width="5.5703125" style="33" customWidth="1"/>
    <col min="2562" max="2562" width="35.85546875" style="33" customWidth="1"/>
    <col min="2563" max="2563" width="12.85546875" style="33" customWidth="1"/>
    <col min="2564" max="2564" width="10.42578125" style="33" customWidth="1"/>
    <col min="2565" max="2565" width="19.140625" style="33" customWidth="1"/>
    <col min="2566" max="2566" width="11.85546875" style="33" customWidth="1"/>
    <col min="2567" max="2567" width="7.42578125" style="33" customWidth="1"/>
    <col min="2568" max="2568" width="18.5703125" style="33" customWidth="1"/>
    <col min="2569" max="2569" width="33.5703125" style="33" customWidth="1"/>
    <col min="2570" max="2570" width="62.42578125" style="33" customWidth="1"/>
    <col min="2571" max="2571" width="11.5703125" style="33" customWidth="1"/>
    <col min="2572" max="2572" width="7.140625" style="33" customWidth="1"/>
    <col min="2573" max="2574" width="10.85546875" style="33" customWidth="1"/>
    <col min="2575" max="2575" width="10.140625" style="33" bestFit="1" customWidth="1"/>
    <col min="2576" max="2815" width="9.140625" style="33"/>
    <col min="2816" max="2816" width="16" style="33" customWidth="1"/>
    <col min="2817" max="2817" width="5.5703125" style="33" customWidth="1"/>
    <col min="2818" max="2818" width="35.85546875" style="33" customWidth="1"/>
    <col min="2819" max="2819" width="12.85546875" style="33" customWidth="1"/>
    <col min="2820" max="2820" width="10.42578125" style="33" customWidth="1"/>
    <col min="2821" max="2821" width="19.140625" style="33" customWidth="1"/>
    <col min="2822" max="2822" width="11.85546875" style="33" customWidth="1"/>
    <col min="2823" max="2823" width="7.42578125" style="33" customWidth="1"/>
    <col min="2824" max="2824" width="18.5703125" style="33" customWidth="1"/>
    <col min="2825" max="2825" width="33.5703125" style="33" customWidth="1"/>
    <col min="2826" max="2826" width="62.42578125" style="33" customWidth="1"/>
    <col min="2827" max="2827" width="11.5703125" style="33" customWidth="1"/>
    <col min="2828" max="2828" width="7.140625" style="33" customWidth="1"/>
    <col min="2829" max="2830" width="10.85546875" style="33" customWidth="1"/>
    <col min="2831" max="2831" width="10.140625" style="33" bestFit="1" customWidth="1"/>
    <col min="2832" max="3071" width="9.140625" style="33"/>
    <col min="3072" max="3072" width="16" style="33" customWidth="1"/>
    <col min="3073" max="3073" width="5.5703125" style="33" customWidth="1"/>
    <col min="3074" max="3074" width="35.85546875" style="33" customWidth="1"/>
    <col min="3075" max="3075" width="12.85546875" style="33" customWidth="1"/>
    <col min="3076" max="3076" width="10.42578125" style="33" customWidth="1"/>
    <col min="3077" max="3077" width="19.140625" style="33" customWidth="1"/>
    <col min="3078" max="3078" width="11.85546875" style="33" customWidth="1"/>
    <col min="3079" max="3079" width="7.42578125" style="33" customWidth="1"/>
    <col min="3080" max="3080" width="18.5703125" style="33" customWidth="1"/>
    <col min="3081" max="3081" width="33.5703125" style="33" customWidth="1"/>
    <col min="3082" max="3082" width="62.42578125" style="33" customWidth="1"/>
    <col min="3083" max="3083" width="11.5703125" style="33" customWidth="1"/>
    <col min="3084" max="3084" width="7.140625" style="33" customWidth="1"/>
    <col min="3085" max="3086" width="10.85546875" style="33" customWidth="1"/>
    <col min="3087" max="3087" width="10.140625" style="33" bestFit="1" customWidth="1"/>
    <col min="3088" max="3327" width="9.140625" style="33"/>
    <col min="3328" max="3328" width="16" style="33" customWidth="1"/>
    <col min="3329" max="3329" width="5.5703125" style="33" customWidth="1"/>
    <col min="3330" max="3330" width="35.85546875" style="33" customWidth="1"/>
    <col min="3331" max="3331" width="12.85546875" style="33" customWidth="1"/>
    <col min="3332" max="3332" width="10.42578125" style="33" customWidth="1"/>
    <col min="3333" max="3333" width="19.140625" style="33" customWidth="1"/>
    <col min="3334" max="3334" width="11.85546875" style="33" customWidth="1"/>
    <col min="3335" max="3335" width="7.42578125" style="33" customWidth="1"/>
    <col min="3336" max="3336" width="18.5703125" style="33" customWidth="1"/>
    <col min="3337" max="3337" width="33.5703125" style="33" customWidth="1"/>
    <col min="3338" max="3338" width="62.42578125" style="33" customWidth="1"/>
    <col min="3339" max="3339" width="11.5703125" style="33" customWidth="1"/>
    <col min="3340" max="3340" width="7.140625" style="33" customWidth="1"/>
    <col min="3341" max="3342" width="10.85546875" style="33" customWidth="1"/>
    <col min="3343" max="3343" width="10.140625" style="33" bestFit="1" customWidth="1"/>
    <col min="3344" max="3583" width="9.140625" style="33"/>
    <col min="3584" max="3584" width="16" style="33" customWidth="1"/>
    <col min="3585" max="3585" width="5.5703125" style="33" customWidth="1"/>
    <col min="3586" max="3586" width="35.85546875" style="33" customWidth="1"/>
    <col min="3587" max="3587" width="12.85546875" style="33" customWidth="1"/>
    <col min="3588" max="3588" width="10.42578125" style="33" customWidth="1"/>
    <col min="3589" max="3589" width="19.140625" style="33" customWidth="1"/>
    <col min="3590" max="3590" width="11.85546875" style="33" customWidth="1"/>
    <col min="3591" max="3591" width="7.42578125" style="33" customWidth="1"/>
    <col min="3592" max="3592" width="18.5703125" style="33" customWidth="1"/>
    <col min="3593" max="3593" width="33.5703125" style="33" customWidth="1"/>
    <col min="3594" max="3594" width="62.42578125" style="33" customWidth="1"/>
    <col min="3595" max="3595" width="11.5703125" style="33" customWidth="1"/>
    <col min="3596" max="3596" width="7.140625" style="33" customWidth="1"/>
    <col min="3597" max="3598" width="10.85546875" style="33" customWidth="1"/>
    <col min="3599" max="3599" width="10.140625" style="33" bestFit="1" customWidth="1"/>
    <col min="3600" max="3839" width="9.140625" style="33"/>
    <col min="3840" max="3840" width="16" style="33" customWidth="1"/>
    <col min="3841" max="3841" width="5.5703125" style="33" customWidth="1"/>
    <col min="3842" max="3842" width="35.85546875" style="33" customWidth="1"/>
    <col min="3843" max="3843" width="12.85546875" style="33" customWidth="1"/>
    <col min="3844" max="3844" width="10.42578125" style="33" customWidth="1"/>
    <col min="3845" max="3845" width="19.140625" style="33" customWidth="1"/>
    <col min="3846" max="3846" width="11.85546875" style="33" customWidth="1"/>
    <col min="3847" max="3847" width="7.42578125" style="33" customWidth="1"/>
    <col min="3848" max="3848" width="18.5703125" style="33" customWidth="1"/>
    <col min="3849" max="3849" width="33.5703125" style="33" customWidth="1"/>
    <col min="3850" max="3850" width="62.42578125" style="33" customWidth="1"/>
    <col min="3851" max="3851" width="11.5703125" style="33" customWidth="1"/>
    <col min="3852" max="3852" width="7.140625" style="33" customWidth="1"/>
    <col min="3853" max="3854" width="10.85546875" style="33" customWidth="1"/>
    <col min="3855" max="3855" width="10.140625" style="33" bestFit="1" customWidth="1"/>
    <col min="3856" max="4095" width="9.140625" style="33"/>
    <col min="4096" max="4096" width="16" style="33" customWidth="1"/>
    <col min="4097" max="4097" width="5.5703125" style="33" customWidth="1"/>
    <col min="4098" max="4098" width="35.85546875" style="33" customWidth="1"/>
    <col min="4099" max="4099" width="12.85546875" style="33" customWidth="1"/>
    <col min="4100" max="4100" width="10.42578125" style="33" customWidth="1"/>
    <col min="4101" max="4101" width="19.140625" style="33" customWidth="1"/>
    <col min="4102" max="4102" width="11.85546875" style="33" customWidth="1"/>
    <col min="4103" max="4103" width="7.42578125" style="33" customWidth="1"/>
    <col min="4104" max="4104" width="18.5703125" style="33" customWidth="1"/>
    <col min="4105" max="4105" width="33.5703125" style="33" customWidth="1"/>
    <col min="4106" max="4106" width="62.42578125" style="33" customWidth="1"/>
    <col min="4107" max="4107" width="11.5703125" style="33" customWidth="1"/>
    <col min="4108" max="4108" width="7.140625" style="33" customWidth="1"/>
    <col min="4109" max="4110" width="10.85546875" style="33" customWidth="1"/>
    <col min="4111" max="4111" width="10.140625" style="33" bestFit="1" customWidth="1"/>
    <col min="4112" max="4351" width="9.140625" style="33"/>
    <col min="4352" max="4352" width="16" style="33" customWidth="1"/>
    <col min="4353" max="4353" width="5.5703125" style="33" customWidth="1"/>
    <col min="4354" max="4354" width="35.85546875" style="33" customWidth="1"/>
    <col min="4355" max="4355" width="12.85546875" style="33" customWidth="1"/>
    <col min="4356" max="4356" width="10.42578125" style="33" customWidth="1"/>
    <col min="4357" max="4357" width="19.140625" style="33" customWidth="1"/>
    <col min="4358" max="4358" width="11.85546875" style="33" customWidth="1"/>
    <col min="4359" max="4359" width="7.42578125" style="33" customWidth="1"/>
    <col min="4360" max="4360" width="18.5703125" style="33" customWidth="1"/>
    <col min="4361" max="4361" width="33.5703125" style="33" customWidth="1"/>
    <col min="4362" max="4362" width="62.42578125" style="33" customWidth="1"/>
    <col min="4363" max="4363" width="11.5703125" style="33" customWidth="1"/>
    <col min="4364" max="4364" width="7.140625" style="33" customWidth="1"/>
    <col min="4365" max="4366" width="10.85546875" style="33" customWidth="1"/>
    <col min="4367" max="4367" width="10.140625" style="33" bestFit="1" customWidth="1"/>
    <col min="4368" max="4607" width="9.140625" style="33"/>
    <col min="4608" max="4608" width="16" style="33" customWidth="1"/>
    <col min="4609" max="4609" width="5.5703125" style="33" customWidth="1"/>
    <col min="4610" max="4610" width="35.85546875" style="33" customWidth="1"/>
    <col min="4611" max="4611" width="12.85546875" style="33" customWidth="1"/>
    <col min="4612" max="4612" width="10.42578125" style="33" customWidth="1"/>
    <col min="4613" max="4613" width="19.140625" style="33" customWidth="1"/>
    <col min="4614" max="4614" width="11.85546875" style="33" customWidth="1"/>
    <col min="4615" max="4615" width="7.42578125" style="33" customWidth="1"/>
    <col min="4616" max="4616" width="18.5703125" style="33" customWidth="1"/>
    <col min="4617" max="4617" width="33.5703125" style="33" customWidth="1"/>
    <col min="4618" max="4618" width="62.42578125" style="33" customWidth="1"/>
    <col min="4619" max="4619" width="11.5703125" style="33" customWidth="1"/>
    <col min="4620" max="4620" width="7.140625" style="33" customWidth="1"/>
    <col min="4621" max="4622" width="10.85546875" style="33" customWidth="1"/>
    <col min="4623" max="4623" width="10.140625" style="33" bestFit="1" customWidth="1"/>
    <col min="4624" max="4863" width="9.140625" style="33"/>
    <col min="4864" max="4864" width="16" style="33" customWidth="1"/>
    <col min="4865" max="4865" width="5.5703125" style="33" customWidth="1"/>
    <col min="4866" max="4866" width="35.85546875" style="33" customWidth="1"/>
    <col min="4867" max="4867" width="12.85546875" style="33" customWidth="1"/>
    <col min="4868" max="4868" width="10.42578125" style="33" customWidth="1"/>
    <col min="4869" max="4869" width="19.140625" style="33" customWidth="1"/>
    <col min="4870" max="4870" width="11.85546875" style="33" customWidth="1"/>
    <col min="4871" max="4871" width="7.42578125" style="33" customWidth="1"/>
    <col min="4872" max="4872" width="18.5703125" style="33" customWidth="1"/>
    <col min="4873" max="4873" width="33.5703125" style="33" customWidth="1"/>
    <col min="4874" max="4874" width="62.42578125" style="33" customWidth="1"/>
    <col min="4875" max="4875" width="11.5703125" style="33" customWidth="1"/>
    <col min="4876" max="4876" width="7.140625" style="33" customWidth="1"/>
    <col min="4877" max="4878" width="10.85546875" style="33" customWidth="1"/>
    <col min="4879" max="4879" width="10.140625" style="33" bestFit="1" customWidth="1"/>
    <col min="4880" max="5119" width="9.140625" style="33"/>
    <col min="5120" max="5120" width="16" style="33" customWidth="1"/>
    <col min="5121" max="5121" width="5.5703125" style="33" customWidth="1"/>
    <col min="5122" max="5122" width="35.85546875" style="33" customWidth="1"/>
    <col min="5123" max="5123" width="12.85546875" style="33" customWidth="1"/>
    <col min="5124" max="5124" width="10.42578125" style="33" customWidth="1"/>
    <col min="5125" max="5125" width="19.140625" style="33" customWidth="1"/>
    <col min="5126" max="5126" width="11.85546875" style="33" customWidth="1"/>
    <col min="5127" max="5127" width="7.42578125" style="33" customWidth="1"/>
    <col min="5128" max="5128" width="18.5703125" style="33" customWidth="1"/>
    <col min="5129" max="5129" width="33.5703125" style="33" customWidth="1"/>
    <col min="5130" max="5130" width="62.42578125" style="33" customWidth="1"/>
    <col min="5131" max="5131" width="11.5703125" style="33" customWidth="1"/>
    <col min="5132" max="5132" width="7.140625" style="33" customWidth="1"/>
    <col min="5133" max="5134" width="10.85546875" style="33" customWidth="1"/>
    <col min="5135" max="5135" width="10.140625" style="33" bestFit="1" customWidth="1"/>
    <col min="5136" max="5375" width="9.140625" style="33"/>
    <col min="5376" max="5376" width="16" style="33" customWidth="1"/>
    <col min="5377" max="5377" width="5.5703125" style="33" customWidth="1"/>
    <col min="5378" max="5378" width="35.85546875" style="33" customWidth="1"/>
    <col min="5379" max="5379" width="12.85546875" style="33" customWidth="1"/>
    <col min="5380" max="5380" width="10.42578125" style="33" customWidth="1"/>
    <col min="5381" max="5381" width="19.140625" style="33" customWidth="1"/>
    <col min="5382" max="5382" width="11.85546875" style="33" customWidth="1"/>
    <col min="5383" max="5383" width="7.42578125" style="33" customWidth="1"/>
    <col min="5384" max="5384" width="18.5703125" style="33" customWidth="1"/>
    <col min="5385" max="5385" width="33.5703125" style="33" customWidth="1"/>
    <col min="5386" max="5386" width="62.42578125" style="33" customWidth="1"/>
    <col min="5387" max="5387" width="11.5703125" style="33" customWidth="1"/>
    <col min="5388" max="5388" width="7.140625" style="33" customWidth="1"/>
    <col min="5389" max="5390" width="10.85546875" style="33" customWidth="1"/>
    <col min="5391" max="5391" width="10.140625" style="33" bestFit="1" customWidth="1"/>
    <col min="5392" max="5631" width="9.140625" style="33"/>
    <col min="5632" max="5632" width="16" style="33" customWidth="1"/>
    <col min="5633" max="5633" width="5.5703125" style="33" customWidth="1"/>
    <col min="5634" max="5634" width="35.85546875" style="33" customWidth="1"/>
    <col min="5635" max="5635" width="12.85546875" style="33" customWidth="1"/>
    <col min="5636" max="5636" width="10.42578125" style="33" customWidth="1"/>
    <col min="5637" max="5637" width="19.140625" style="33" customWidth="1"/>
    <col min="5638" max="5638" width="11.85546875" style="33" customWidth="1"/>
    <col min="5639" max="5639" width="7.42578125" style="33" customWidth="1"/>
    <col min="5640" max="5640" width="18.5703125" style="33" customWidth="1"/>
    <col min="5641" max="5641" width="33.5703125" style="33" customWidth="1"/>
    <col min="5642" max="5642" width="62.42578125" style="33" customWidth="1"/>
    <col min="5643" max="5643" width="11.5703125" style="33" customWidth="1"/>
    <col min="5644" max="5644" width="7.140625" style="33" customWidth="1"/>
    <col min="5645" max="5646" width="10.85546875" style="33" customWidth="1"/>
    <col min="5647" max="5647" width="10.140625" style="33" bestFit="1" customWidth="1"/>
    <col min="5648" max="5887" width="9.140625" style="33"/>
    <col min="5888" max="5888" width="16" style="33" customWidth="1"/>
    <col min="5889" max="5889" width="5.5703125" style="33" customWidth="1"/>
    <col min="5890" max="5890" width="35.85546875" style="33" customWidth="1"/>
    <col min="5891" max="5891" width="12.85546875" style="33" customWidth="1"/>
    <col min="5892" max="5892" width="10.42578125" style="33" customWidth="1"/>
    <col min="5893" max="5893" width="19.140625" style="33" customWidth="1"/>
    <col min="5894" max="5894" width="11.85546875" style="33" customWidth="1"/>
    <col min="5895" max="5895" width="7.42578125" style="33" customWidth="1"/>
    <col min="5896" max="5896" width="18.5703125" style="33" customWidth="1"/>
    <col min="5897" max="5897" width="33.5703125" style="33" customWidth="1"/>
    <col min="5898" max="5898" width="62.42578125" style="33" customWidth="1"/>
    <col min="5899" max="5899" width="11.5703125" style="33" customWidth="1"/>
    <col min="5900" max="5900" width="7.140625" style="33" customWidth="1"/>
    <col min="5901" max="5902" width="10.85546875" style="33" customWidth="1"/>
    <col min="5903" max="5903" width="10.140625" style="33" bestFit="1" customWidth="1"/>
    <col min="5904" max="6143" width="9.140625" style="33"/>
    <col min="6144" max="6144" width="16" style="33" customWidth="1"/>
    <col min="6145" max="6145" width="5.5703125" style="33" customWidth="1"/>
    <col min="6146" max="6146" width="35.85546875" style="33" customWidth="1"/>
    <col min="6147" max="6147" width="12.85546875" style="33" customWidth="1"/>
    <col min="6148" max="6148" width="10.42578125" style="33" customWidth="1"/>
    <col min="6149" max="6149" width="19.140625" style="33" customWidth="1"/>
    <col min="6150" max="6150" width="11.85546875" style="33" customWidth="1"/>
    <col min="6151" max="6151" width="7.42578125" style="33" customWidth="1"/>
    <col min="6152" max="6152" width="18.5703125" style="33" customWidth="1"/>
    <col min="6153" max="6153" width="33.5703125" style="33" customWidth="1"/>
    <col min="6154" max="6154" width="62.42578125" style="33" customWidth="1"/>
    <col min="6155" max="6155" width="11.5703125" style="33" customWidth="1"/>
    <col min="6156" max="6156" width="7.140625" style="33" customWidth="1"/>
    <col min="6157" max="6158" width="10.85546875" style="33" customWidth="1"/>
    <col min="6159" max="6159" width="10.140625" style="33" bestFit="1" customWidth="1"/>
    <col min="6160" max="6399" width="9.140625" style="33"/>
    <col min="6400" max="6400" width="16" style="33" customWidth="1"/>
    <col min="6401" max="6401" width="5.5703125" style="33" customWidth="1"/>
    <col min="6402" max="6402" width="35.85546875" style="33" customWidth="1"/>
    <col min="6403" max="6403" width="12.85546875" style="33" customWidth="1"/>
    <col min="6404" max="6404" width="10.42578125" style="33" customWidth="1"/>
    <col min="6405" max="6405" width="19.140625" style="33" customWidth="1"/>
    <col min="6406" max="6406" width="11.85546875" style="33" customWidth="1"/>
    <col min="6407" max="6407" width="7.42578125" style="33" customWidth="1"/>
    <col min="6408" max="6408" width="18.5703125" style="33" customWidth="1"/>
    <col min="6409" max="6409" width="33.5703125" style="33" customWidth="1"/>
    <col min="6410" max="6410" width="62.42578125" style="33" customWidth="1"/>
    <col min="6411" max="6411" width="11.5703125" style="33" customWidth="1"/>
    <col min="6412" max="6412" width="7.140625" style="33" customWidth="1"/>
    <col min="6413" max="6414" width="10.85546875" style="33" customWidth="1"/>
    <col min="6415" max="6415" width="10.140625" style="33" bestFit="1" customWidth="1"/>
    <col min="6416" max="6655" width="9.140625" style="33"/>
    <col min="6656" max="6656" width="16" style="33" customWidth="1"/>
    <col min="6657" max="6657" width="5.5703125" style="33" customWidth="1"/>
    <col min="6658" max="6658" width="35.85546875" style="33" customWidth="1"/>
    <col min="6659" max="6659" width="12.85546875" style="33" customWidth="1"/>
    <col min="6660" max="6660" width="10.42578125" style="33" customWidth="1"/>
    <col min="6661" max="6661" width="19.140625" style="33" customWidth="1"/>
    <col min="6662" max="6662" width="11.85546875" style="33" customWidth="1"/>
    <col min="6663" max="6663" width="7.42578125" style="33" customWidth="1"/>
    <col min="6664" max="6664" width="18.5703125" style="33" customWidth="1"/>
    <col min="6665" max="6665" width="33.5703125" style="33" customWidth="1"/>
    <col min="6666" max="6666" width="62.42578125" style="33" customWidth="1"/>
    <col min="6667" max="6667" width="11.5703125" style="33" customWidth="1"/>
    <col min="6668" max="6668" width="7.140625" style="33" customWidth="1"/>
    <col min="6669" max="6670" width="10.85546875" style="33" customWidth="1"/>
    <col min="6671" max="6671" width="10.140625" style="33" bestFit="1" customWidth="1"/>
    <col min="6672" max="6911" width="9.140625" style="33"/>
    <col min="6912" max="6912" width="16" style="33" customWidth="1"/>
    <col min="6913" max="6913" width="5.5703125" style="33" customWidth="1"/>
    <col min="6914" max="6914" width="35.85546875" style="33" customWidth="1"/>
    <col min="6915" max="6915" width="12.85546875" style="33" customWidth="1"/>
    <col min="6916" max="6916" width="10.42578125" style="33" customWidth="1"/>
    <col min="6917" max="6917" width="19.140625" style="33" customWidth="1"/>
    <col min="6918" max="6918" width="11.85546875" style="33" customWidth="1"/>
    <col min="6919" max="6919" width="7.42578125" style="33" customWidth="1"/>
    <col min="6920" max="6920" width="18.5703125" style="33" customWidth="1"/>
    <col min="6921" max="6921" width="33.5703125" style="33" customWidth="1"/>
    <col min="6922" max="6922" width="62.42578125" style="33" customWidth="1"/>
    <col min="6923" max="6923" width="11.5703125" style="33" customWidth="1"/>
    <col min="6924" max="6924" width="7.140625" style="33" customWidth="1"/>
    <col min="6925" max="6926" width="10.85546875" style="33" customWidth="1"/>
    <col min="6927" max="6927" width="10.140625" style="33" bestFit="1" customWidth="1"/>
    <col min="6928" max="7167" width="9.140625" style="33"/>
    <col min="7168" max="7168" width="16" style="33" customWidth="1"/>
    <col min="7169" max="7169" width="5.5703125" style="33" customWidth="1"/>
    <col min="7170" max="7170" width="35.85546875" style="33" customWidth="1"/>
    <col min="7171" max="7171" width="12.85546875" style="33" customWidth="1"/>
    <col min="7172" max="7172" width="10.42578125" style="33" customWidth="1"/>
    <col min="7173" max="7173" width="19.140625" style="33" customWidth="1"/>
    <col min="7174" max="7174" width="11.85546875" style="33" customWidth="1"/>
    <col min="7175" max="7175" width="7.42578125" style="33" customWidth="1"/>
    <col min="7176" max="7176" width="18.5703125" style="33" customWidth="1"/>
    <col min="7177" max="7177" width="33.5703125" style="33" customWidth="1"/>
    <col min="7178" max="7178" width="62.42578125" style="33" customWidth="1"/>
    <col min="7179" max="7179" width="11.5703125" style="33" customWidth="1"/>
    <col min="7180" max="7180" width="7.140625" style="33" customWidth="1"/>
    <col min="7181" max="7182" width="10.85546875" style="33" customWidth="1"/>
    <col min="7183" max="7183" width="10.140625" style="33" bestFit="1" customWidth="1"/>
    <col min="7184" max="7423" width="9.140625" style="33"/>
    <col min="7424" max="7424" width="16" style="33" customWidth="1"/>
    <col min="7425" max="7425" width="5.5703125" style="33" customWidth="1"/>
    <col min="7426" max="7426" width="35.85546875" style="33" customWidth="1"/>
    <col min="7427" max="7427" width="12.85546875" style="33" customWidth="1"/>
    <col min="7428" max="7428" width="10.42578125" style="33" customWidth="1"/>
    <col min="7429" max="7429" width="19.140625" style="33" customWidth="1"/>
    <col min="7430" max="7430" width="11.85546875" style="33" customWidth="1"/>
    <col min="7431" max="7431" width="7.42578125" style="33" customWidth="1"/>
    <col min="7432" max="7432" width="18.5703125" style="33" customWidth="1"/>
    <col min="7433" max="7433" width="33.5703125" style="33" customWidth="1"/>
    <col min="7434" max="7434" width="62.42578125" style="33" customWidth="1"/>
    <col min="7435" max="7435" width="11.5703125" style="33" customWidth="1"/>
    <col min="7436" max="7436" width="7.140625" style="33" customWidth="1"/>
    <col min="7437" max="7438" width="10.85546875" style="33" customWidth="1"/>
    <col min="7439" max="7439" width="10.140625" style="33" bestFit="1" customWidth="1"/>
    <col min="7440" max="7679" width="9.140625" style="33"/>
    <col min="7680" max="7680" width="16" style="33" customWidth="1"/>
    <col min="7681" max="7681" width="5.5703125" style="33" customWidth="1"/>
    <col min="7682" max="7682" width="35.85546875" style="33" customWidth="1"/>
    <col min="7683" max="7683" width="12.85546875" style="33" customWidth="1"/>
    <col min="7684" max="7684" width="10.42578125" style="33" customWidth="1"/>
    <col min="7685" max="7685" width="19.140625" style="33" customWidth="1"/>
    <col min="7686" max="7686" width="11.85546875" style="33" customWidth="1"/>
    <col min="7687" max="7687" width="7.42578125" style="33" customWidth="1"/>
    <col min="7688" max="7688" width="18.5703125" style="33" customWidth="1"/>
    <col min="7689" max="7689" width="33.5703125" style="33" customWidth="1"/>
    <col min="7690" max="7690" width="62.42578125" style="33" customWidth="1"/>
    <col min="7691" max="7691" width="11.5703125" style="33" customWidth="1"/>
    <col min="7692" max="7692" width="7.140625" style="33" customWidth="1"/>
    <col min="7693" max="7694" width="10.85546875" style="33" customWidth="1"/>
    <col min="7695" max="7695" width="10.140625" style="33" bestFit="1" customWidth="1"/>
    <col min="7696" max="7935" width="9.140625" style="33"/>
    <col min="7936" max="7936" width="16" style="33" customWidth="1"/>
    <col min="7937" max="7937" width="5.5703125" style="33" customWidth="1"/>
    <col min="7938" max="7938" width="35.85546875" style="33" customWidth="1"/>
    <col min="7939" max="7939" width="12.85546875" style="33" customWidth="1"/>
    <col min="7940" max="7940" width="10.42578125" style="33" customWidth="1"/>
    <col min="7941" max="7941" width="19.140625" style="33" customWidth="1"/>
    <col min="7942" max="7942" width="11.85546875" style="33" customWidth="1"/>
    <col min="7943" max="7943" width="7.42578125" style="33" customWidth="1"/>
    <col min="7944" max="7944" width="18.5703125" style="33" customWidth="1"/>
    <col min="7945" max="7945" width="33.5703125" style="33" customWidth="1"/>
    <col min="7946" max="7946" width="62.42578125" style="33" customWidth="1"/>
    <col min="7947" max="7947" width="11.5703125" style="33" customWidth="1"/>
    <col min="7948" max="7948" width="7.140625" style="33" customWidth="1"/>
    <col min="7949" max="7950" width="10.85546875" style="33" customWidth="1"/>
    <col min="7951" max="7951" width="10.140625" style="33" bestFit="1" customWidth="1"/>
    <col min="7952" max="8191" width="9.140625" style="33"/>
    <col min="8192" max="8192" width="16" style="33" customWidth="1"/>
    <col min="8193" max="8193" width="5.5703125" style="33" customWidth="1"/>
    <col min="8194" max="8194" width="35.85546875" style="33" customWidth="1"/>
    <col min="8195" max="8195" width="12.85546875" style="33" customWidth="1"/>
    <col min="8196" max="8196" width="10.42578125" style="33" customWidth="1"/>
    <col min="8197" max="8197" width="19.140625" style="33" customWidth="1"/>
    <col min="8198" max="8198" width="11.85546875" style="33" customWidth="1"/>
    <col min="8199" max="8199" width="7.42578125" style="33" customWidth="1"/>
    <col min="8200" max="8200" width="18.5703125" style="33" customWidth="1"/>
    <col min="8201" max="8201" width="33.5703125" style="33" customWidth="1"/>
    <col min="8202" max="8202" width="62.42578125" style="33" customWidth="1"/>
    <col min="8203" max="8203" width="11.5703125" style="33" customWidth="1"/>
    <col min="8204" max="8204" width="7.140625" style="33" customWidth="1"/>
    <col min="8205" max="8206" width="10.85546875" style="33" customWidth="1"/>
    <col min="8207" max="8207" width="10.140625" style="33" bestFit="1" customWidth="1"/>
    <col min="8208" max="8447" width="9.140625" style="33"/>
    <col min="8448" max="8448" width="16" style="33" customWidth="1"/>
    <col min="8449" max="8449" width="5.5703125" style="33" customWidth="1"/>
    <col min="8450" max="8450" width="35.85546875" style="33" customWidth="1"/>
    <col min="8451" max="8451" width="12.85546875" style="33" customWidth="1"/>
    <col min="8452" max="8452" width="10.42578125" style="33" customWidth="1"/>
    <col min="8453" max="8453" width="19.140625" style="33" customWidth="1"/>
    <col min="8454" max="8454" width="11.85546875" style="33" customWidth="1"/>
    <col min="8455" max="8455" width="7.42578125" style="33" customWidth="1"/>
    <col min="8456" max="8456" width="18.5703125" style="33" customWidth="1"/>
    <col min="8457" max="8457" width="33.5703125" style="33" customWidth="1"/>
    <col min="8458" max="8458" width="62.42578125" style="33" customWidth="1"/>
    <col min="8459" max="8459" width="11.5703125" style="33" customWidth="1"/>
    <col min="8460" max="8460" width="7.140625" style="33" customWidth="1"/>
    <col min="8461" max="8462" width="10.85546875" style="33" customWidth="1"/>
    <col min="8463" max="8463" width="10.140625" style="33" bestFit="1" customWidth="1"/>
    <col min="8464" max="8703" width="9.140625" style="33"/>
    <col min="8704" max="8704" width="16" style="33" customWidth="1"/>
    <col min="8705" max="8705" width="5.5703125" style="33" customWidth="1"/>
    <col min="8706" max="8706" width="35.85546875" style="33" customWidth="1"/>
    <col min="8707" max="8707" width="12.85546875" style="33" customWidth="1"/>
    <col min="8708" max="8708" width="10.42578125" style="33" customWidth="1"/>
    <col min="8709" max="8709" width="19.140625" style="33" customWidth="1"/>
    <col min="8710" max="8710" width="11.85546875" style="33" customWidth="1"/>
    <col min="8711" max="8711" width="7.42578125" style="33" customWidth="1"/>
    <col min="8712" max="8712" width="18.5703125" style="33" customWidth="1"/>
    <col min="8713" max="8713" width="33.5703125" style="33" customWidth="1"/>
    <col min="8714" max="8714" width="62.42578125" style="33" customWidth="1"/>
    <col min="8715" max="8715" width="11.5703125" style="33" customWidth="1"/>
    <col min="8716" max="8716" width="7.140625" style="33" customWidth="1"/>
    <col min="8717" max="8718" width="10.85546875" style="33" customWidth="1"/>
    <col min="8719" max="8719" width="10.140625" style="33" bestFit="1" customWidth="1"/>
    <col min="8720" max="8959" width="9.140625" style="33"/>
    <col min="8960" max="8960" width="16" style="33" customWidth="1"/>
    <col min="8961" max="8961" width="5.5703125" style="33" customWidth="1"/>
    <col min="8962" max="8962" width="35.85546875" style="33" customWidth="1"/>
    <col min="8963" max="8963" width="12.85546875" style="33" customWidth="1"/>
    <col min="8964" max="8964" width="10.42578125" style="33" customWidth="1"/>
    <col min="8965" max="8965" width="19.140625" style="33" customWidth="1"/>
    <col min="8966" max="8966" width="11.85546875" style="33" customWidth="1"/>
    <col min="8967" max="8967" width="7.42578125" style="33" customWidth="1"/>
    <col min="8968" max="8968" width="18.5703125" style="33" customWidth="1"/>
    <col min="8969" max="8969" width="33.5703125" style="33" customWidth="1"/>
    <col min="8970" max="8970" width="62.42578125" style="33" customWidth="1"/>
    <col min="8971" max="8971" width="11.5703125" style="33" customWidth="1"/>
    <col min="8972" max="8972" width="7.140625" style="33" customWidth="1"/>
    <col min="8973" max="8974" width="10.85546875" style="33" customWidth="1"/>
    <col min="8975" max="8975" width="10.140625" style="33" bestFit="1" customWidth="1"/>
    <col min="8976" max="9215" width="9.140625" style="33"/>
    <col min="9216" max="9216" width="16" style="33" customWidth="1"/>
    <col min="9217" max="9217" width="5.5703125" style="33" customWidth="1"/>
    <col min="9218" max="9218" width="35.85546875" style="33" customWidth="1"/>
    <col min="9219" max="9219" width="12.85546875" style="33" customWidth="1"/>
    <col min="9220" max="9220" width="10.42578125" style="33" customWidth="1"/>
    <col min="9221" max="9221" width="19.140625" style="33" customWidth="1"/>
    <col min="9222" max="9222" width="11.85546875" style="33" customWidth="1"/>
    <col min="9223" max="9223" width="7.42578125" style="33" customWidth="1"/>
    <col min="9224" max="9224" width="18.5703125" style="33" customWidth="1"/>
    <col min="9225" max="9225" width="33.5703125" style="33" customWidth="1"/>
    <col min="9226" max="9226" width="62.42578125" style="33" customWidth="1"/>
    <col min="9227" max="9227" width="11.5703125" style="33" customWidth="1"/>
    <col min="9228" max="9228" width="7.140625" style="33" customWidth="1"/>
    <col min="9229" max="9230" width="10.85546875" style="33" customWidth="1"/>
    <col min="9231" max="9231" width="10.140625" style="33" bestFit="1" customWidth="1"/>
    <col min="9232" max="9471" width="9.140625" style="33"/>
    <col min="9472" max="9472" width="16" style="33" customWidth="1"/>
    <col min="9473" max="9473" width="5.5703125" style="33" customWidth="1"/>
    <col min="9474" max="9474" width="35.85546875" style="33" customWidth="1"/>
    <col min="9475" max="9475" width="12.85546875" style="33" customWidth="1"/>
    <col min="9476" max="9476" width="10.42578125" style="33" customWidth="1"/>
    <col min="9477" max="9477" width="19.140625" style="33" customWidth="1"/>
    <col min="9478" max="9478" width="11.85546875" style="33" customWidth="1"/>
    <col min="9479" max="9479" width="7.42578125" style="33" customWidth="1"/>
    <col min="9480" max="9480" width="18.5703125" style="33" customWidth="1"/>
    <col min="9481" max="9481" width="33.5703125" style="33" customWidth="1"/>
    <col min="9482" max="9482" width="62.42578125" style="33" customWidth="1"/>
    <col min="9483" max="9483" width="11.5703125" style="33" customWidth="1"/>
    <col min="9484" max="9484" width="7.140625" style="33" customWidth="1"/>
    <col min="9485" max="9486" width="10.85546875" style="33" customWidth="1"/>
    <col min="9487" max="9487" width="10.140625" style="33" bestFit="1" customWidth="1"/>
    <col min="9488" max="9727" width="9.140625" style="33"/>
    <col min="9728" max="9728" width="16" style="33" customWidth="1"/>
    <col min="9729" max="9729" width="5.5703125" style="33" customWidth="1"/>
    <col min="9730" max="9730" width="35.85546875" style="33" customWidth="1"/>
    <col min="9731" max="9731" width="12.85546875" style="33" customWidth="1"/>
    <col min="9732" max="9732" width="10.42578125" style="33" customWidth="1"/>
    <col min="9733" max="9733" width="19.140625" style="33" customWidth="1"/>
    <col min="9734" max="9734" width="11.85546875" style="33" customWidth="1"/>
    <col min="9735" max="9735" width="7.42578125" style="33" customWidth="1"/>
    <col min="9736" max="9736" width="18.5703125" style="33" customWidth="1"/>
    <col min="9737" max="9737" width="33.5703125" style="33" customWidth="1"/>
    <col min="9738" max="9738" width="62.42578125" style="33" customWidth="1"/>
    <col min="9739" max="9739" width="11.5703125" style="33" customWidth="1"/>
    <col min="9740" max="9740" width="7.140625" style="33" customWidth="1"/>
    <col min="9741" max="9742" width="10.85546875" style="33" customWidth="1"/>
    <col min="9743" max="9743" width="10.140625" style="33" bestFit="1" customWidth="1"/>
    <col min="9744" max="9983" width="9.140625" style="33"/>
    <col min="9984" max="9984" width="16" style="33" customWidth="1"/>
    <col min="9985" max="9985" width="5.5703125" style="33" customWidth="1"/>
    <col min="9986" max="9986" width="35.85546875" style="33" customWidth="1"/>
    <col min="9987" max="9987" width="12.85546875" style="33" customWidth="1"/>
    <col min="9988" max="9988" width="10.42578125" style="33" customWidth="1"/>
    <col min="9989" max="9989" width="19.140625" style="33" customWidth="1"/>
    <col min="9990" max="9990" width="11.85546875" style="33" customWidth="1"/>
    <col min="9991" max="9991" width="7.42578125" style="33" customWidth="1"/>
    <col min="9992" max="9992" width="18.5703125" style="33" customWidth="1"/>
    <col min="9993" max="9993" width="33.5703125" style="33" customWidth="1"/>
    <col min="9994" max="9994" width="62.42578125" style="33" customWidth="1"/>
    <col min="9995" max="9995" width="11.5703125" style="33" customWidth="1"/>
    <col min="9996" max="9996" width="7.140625" style="33" customWidth="1"/>
    <col min="9997" max="9998" width="10.85546875" style="33" customWidth="1"/>
    <col min="9999" max="9999" width="10.140625" style="33" bestFit="1" customWidth="1"/>
    <col min="10000" max="10239" width="9.140625" style="33"/>
    <col min="10240" max="10240" width="16" style="33" customWidth="1"/>
    <col min="10241" max="10241" width="5.5703125" style="33" customWidth="1"/>
    <col min="10242" max="10242" width="35.85546875" style="33" customWidth="1"/>
    <col min="10243" max="10243" width="12.85546875" style="33" customWidth="1"/>
    <col min="10244" max="10244" width="10.42578125" style="33" customWidth="1"/>
    <col min="10245" max="10245" width="19.140625" style="33" customWidth="1"/>
    <col min="10246" max="10246" width="11.85546875" style="33" customWidth="1"/>
    <col min="10247" max="10247" width="7.42578125" style="33" customWidth="1"/>
    <col min="10248" max="10248" width="18.5703125" style="33" customWidth="1"/>
    <col min="10249" max="10249" width="33.5703125" style="33" customWidth="1"/>
    <col min="10250" max="10250" width="62.42578125" style="33" customWidth="1"/>
    <col min="10251" max="10251" width="11.5703125" style="33" customWidth="1"/>
    <col min="10252" max="10252" width="7.140625" style="33" customWidth="1"/>
    <col min="10253" max="10254" width="10.85546875" style="33" customWidth="1"/>
    <col min="10255" max="10255" width="10.140625" style="33" bestFit="1" customWidth="1"/>
    <col min="10256" max="10495" width="9.140625" style="33"/>
    <col min="10496" max="10496" width="16" style="33" customWidth="1"/>
    <col min="10497" max="10497" width="5.5703125" style="33" customWidth="1"/>
    <col min="10498" max="10498" width="35.85546875" style="33" customWidth="1"/>
    <col min="10499" max="10499" width="12.85546875" style="33" customWidth="1"/>
    <col min="10500" max="10500" width="10.42578125" style="33" customWidth="1"/>
    <col min="10501" max="10501" width="19.140625" style="33" customWidth="1"/>
    <col min="10502" max="10502" width="11.85546875" style="33" customWidth="1"/>
    <col min="10503" max="10503" width="7.42578125" style="33" customWidth="1"/>
    <col min="10504" max="10504" width="18.5703125" style="33" customWidth="1"/>
    <col min="10505" max="10505" width="33.5703125" style="33" customWidth="1"/>
    <col min="10506" max="10506" width="62.42578125" style="33" customWidth="1"/>
    <col min="10507" max="10507" width="11.5703125" style="33" customWidth="1"/>
    <col min="10508" max="10508" width="7.140625" style="33" customWidth="1"/>
    <col min="10509" max="10510" width="10.85546875" style="33" customWidth="1"/>
    <col min="10511" max="10511" width="10.140625" style="33" bestFit="1" customWidth="1"/>
    <col min="10512" max="10751" width="9.140625" style="33"/>
    <col min="10752" max="10752" width="16" style="33" customWidth="1"/>
    <col min="10753" max="10753" width="5.5703125" style="33" customWidth="1"/>
    <col min="10754" max="10754" width="35.85546875" style="33" customWidth="1"/>
    <col min="10755" max="10755" width="12.85546875" style="33" customWidth="1"/>
    <col min="10756" max="10756" width="10.42578125" style="33" customWidth="1"/>
    <col min="10757" max="10757" width="19.140625" style="33" customWidth="1"/>
    <col min="10758" max="10758" width="11.85546875" style="33" customWidth="1"/>
    <col min="10759" max="10759" width="7.42578125" style="33" customWidth="1"/>
    <col min="10760" max="10760" width="18.5703125" style="33" customWidth="1"/>
    <col min="10761" max="10761" width="33.5703125" style="33" customWidth="1"/>
    <col min="10762" max="10762" width="62.42578125" style="33" customWidth="1"/>
    <col min="10763" max="10763" width="11.5703125" style="33" customWidth="1"/>
    <col min="10764" max="10764" width="7.140625" style="33" customWidth="1"/>
    <col min="10765" max="10766" width="10.85546875" style="33" customWidth="1"/>
    <col min="10767" max="10767" width="10.140625" style="33" bestFit="1" customWidth="1"/>
    <col min="10768" max="11007" width="9.140625" style="33"/>
    <col min="11008" max="11008" width="16" style="33" customWidth="1"/>
    <col min="11009" max="11009" width="5.5703125" style="33" customWidth="1"/>
    <col min="11010" max="11010" width="35.85546875" style="33" customWidth="1"/>
    <col min="11011" max="11011" width="12.85546875" style="33" customWidth="1"/>
    <col min="11012" max="11012" width="10.42578125" style="33" customWidth="1"/>
    <col min="11013" max="11013" width="19.140625" style="33" customWidth="1"/>
    <col min="11014" max="11014" width="11.85546875" style="33" customWidth="1"/>
    <col min="11015" max="11015" width="7.42578125" style="33" customWidth="1"/>
    <col min="11016" max="11016" width="18.5703125" style="33" customWidth="1"/>
    <col min="11017" max="11017" width="33.5703125" style="33" customWidth="1"/>
    <col min="11018" max="11018" width="62.42578125" style="33" customWidth="1"/>
    <col min="11019" max="11019" width="11.5703125" style="33" customWidth="1"/>
    <col min="11020" max="11020" width="7.140625" style="33" customWidth="1"/>
    <col min="11021" max="11022" width="10.85546875" style="33" customWidth="1"/>
    <col min="11023" max="11023" width="10.140625" style="33" bestFit="1" customWidth="1"/>
    <col min="11024" max="11263" width="9.140625" style="33"/>
    <col min="11264" max="11264" width="16" style="33" customWidth="1"/>
    <col min="11265" max="11265" width="5.5703125" style="33" customWidth="1"/>
    <col min="11266" max="11266" width="35.85546875" style="33" customWidth="1"/>
    <col min="11267" max="11267" width="12.85546875" style="33" customWidth="1"/>
    <col min="11268" max="11268" width="10.42578125" style="33" customWidth="1"/>
    <col min="11269" max="11269" width="19.140625" style="33" customWidth="1"/>
    <col min="11270" max="11270" width="11.85546875" style="33" customWidth="1"/>
    <col min="11271" max="11271" width="7.42578125" style="33" customWidth="1"/>
    <col min="11272" max="11272" width="18.5703125" style="33" customWidth="1"/>
    <col min="11273" max="11273" width="33.5703125" style="33" customWidth="1"/>
    <col min="11274" max="11274" width="62.42578125" style="33" customWidth="1"/>
    <col min="11275" max="11275" width="11.5703125" style="33" customWidth="1"/>
    <col min="11276" max="11276" width="7.140625" style="33" customWidth="1"/>
    <col min="11277" max="11278" width="10.85546875" style="33" customWidth="1"/>
    <col min="11279" max="11279" width="10.140625" style="33" bestFit="1" customWidth="1"/>
    <col min="11280" max="11519" width="9.140625" style="33"/>
    <col min="11520" max="11520" width="16" style="33" customWidth="1"/>
    <col min="11521" max="11521" width="5.5703125" style="33" customWidth="1"/>
    <col min="11522" max="11522" width="35.85546875" style="33" customWidth="1"/>
    <col min="11523" max="11523" width="12.85546875" style="33" customWidth="1"/>
    <col min="11524" max="11524" width="10.42578125" style="33" customWidth="1"/>
    <col min="11525" max="11525" width="19.140625" style="33" customWidth="1"/>
    <col min="11526" max="11526" width="11.85546875" style="33" customWidth="1"/>
    <col min="11527" max="11527" width="7.42578125" style="33" customWidth="1"/>
    <col min="11528" max="11528" width="18.5703125" style="33" customWidth="1"/>
    <col min="11529" max="11529" width="33.5703125" style="33" customWidth="1"/>
    <col min="11530" max="11530" width="62.42578125" style="33" customWidth="1"/>
    <col min="11531" max="11531" width="11.5703125" style="33" customWidth="1"/>
    <col min="11532" max="11532" width="7.140625" style="33" customWidth="1"/>
    <col min="11533" max="11534" width="10.85546875" style="33" customWidth="1"/>
    <col min="11535" max="11535" width="10.140625" style="33" bestFit="1" customWidth="1"/>
    <col min="11536" max="11775" width="9.140625" style="33"/>
    <col min="11776" max="11776" width="16" style="33" customWidth="1"/>
    <col min="11777" max="11777" width="5.5703125" style="33" customWidth="1"/>
    <col min="11778" max="11778" width="35.85546875" style="33" customWidth="1"/>
    <col min="11779" max="11779" width="12.85546875" style="33" customWidth="1"/>
    <col min="11780" max="11780" width="10.42578125" style="33" customWidth="1"/>
    <col min="11781" max="11781" width="19.140625" style="33" customWidth="1"/>
    <col min="11782" max="11782" width="11.85546875" style="33" customWidth="1"/>
    <col min="11783" max="11783" width="7.42578125" style="33" customWidth="1"/>
    <col min="11784" max="11784" width="18.5703125" style="33" customWidth="1"/>
    <col min="11785" max="11785" width="33.5703125" style="33" customWidth="1"/>
    <col min="11786" max="11786" width="62.42578125" style="33" customWidth="1"/>
    <col min="11787" max="11787" width="11.5703125" style="33" customWidth="1"/>
    <col min="11788" max="11788" width="7.140625" style="33" customWidth="1"/>
    <col min="11789" max="11790" width="10.85546875" style="33" customWidth="1"/>
    <col min="11791" max="11791" width="10.140625" style="33" bestFit="1" customWidth="1"/>
    <col min="11792" max="12031" width="9.140625" style="33"/>
    <col min="12032" max="12032" width="16" style="33" customWidth="1"/>
    <col min="12033" max="12033" width="5.5703125" style="33" customWidth="1"/>
    <col min="12034" max="12034" width="35.85546875" style="33" customWidth="1"/>
    <col min="12035" max="12035" width="12.85546875" style="33" customWidth="1"/>
    <col min="12036" max="12036" width="10.42578125" style="33" customWidth="1"/>
    <col min="12037" max="12037" width="19.140625" style="33" customWidth="1"/>
    <col min="12038" max="12038" width="11.85546875" style="33" customWidth="1"/>
    <col min="12039" max="12039" width="7.42578125" style="33" customWidth="1"/>
    <col min="12040" max="12040" width="18.5703125" style="33" customWidth="1"/>
    <col min="12041" max="12041" width="33.5703125" style="33" customWidth="1"/>
    <col min="12042" max="12042" width="62.42578125" style="33" customWidth="1"/>
    <col min="12043" max="12043" width="11.5703125" style="33" customWidth="1"/>
    <col min="12044" max="12044" width="7.140625" style="33" customWidth="1"/>
    <col min="12045" max="12046" width="10.85546875" style="33" customWidth="1"/>
    <col min="12047" max="12047" width="10.140625" style="33" bestFit="1" customWidth="1"/>
    <col min="12048" max="12287" width="9.140625" style="33"/>
    <col min="12288" max="12288" width="16" style="33" customWidth="1"/>
    <col min="12289" max="12289" width="5.5703125" style="33" customWidth="1"/>
    <col min="12290" max="12290" width="35.85546875" style="33" customWidth="1"/>
    <col min="12291" max="12291" width="12.85546875" style="33" customWidth="1"/>
    <col min="12292" max="12292" width="10.42578125" style="33" customWidth="1"/>
    <col min="12293" max="12293" width="19.140625" style="33" customWidth="1"/>
    <col min="12294" max="12294" width="11.85546875" style="33" customWidth="1"/>
    <col min="12295" max="12295" width="7.42578125" style="33" customWidth="1"/>
    <col min="12296" max="12296" width="18.5703125" style="33" customWidth="1"/>
    <col min="12297" max="12297" width="33.5703125" style="33" customWidth="1"/>
    <col min="12298" max="12298" width="62.42578125" style="33" customWidth="1"/>
    <col min="12299" max="12299" width="11.5703125" style="33" customWidth="1"/>
    <col min="12300" max="12300" width="7.140625" style="33" customWidth="1"/>
    <col min="12301" max="12302" width="10.85546875" style="33" customWidth="1"/>
    <col min="12303" max="12303" width="10.140625" style="33" bestFit="1" customWidth="1"/>
    <col min="12304" max="12543" width="9.140625" style="33"/>
    <col min="12544" max="12544" width="16" style="33" customWidth="1"/>
    <col min="12545" max="12545" width="5.5703125" style="33" customWidth="1"/>
    <col min="12546" max="12546" width="35.85546875" style="33" customWidth="1"/>
    <col min="12547" max="12547" width="12.85546875" style="33" customWidth="1"/>
    <col min="12548" max="12548" width="10.42578125" style="33" customWidth="1"/>
    <col min="12549" max="12549" width="19.140625" style="33" customWidth="1"/>
    <col min="12550" max="12550" width="11.85546875" style="33" customWidth="1"/>
    <col min="12551" max="12551" width="7.42578125" style="33" customWidth="1"/>
    <col min="12552" max="12552" width="18.5703125" style="33" customWidth="1"/>
    <col min="12553" max="12553" width="33.5703125" style="33" customWidth="1"/>
    <col min="12554" max="12554" width="62.42578125" style="33" customWidth="1"/>
    <col min="12555" max="12555" width="11.5703125" style="33" customWidth="1"/>
    <col min="12556" max="12556" width="7.140625" style="33" customWidth="1"/>
    <col min="12557" max="12558" width="10.85546875" style="33" customWidth="1"/>
    <col min="12559" max="12559" width="10.140625" style="33" bestFit="1" customWidth="1"/>
    <col min="12560" max="12799" width="9.140625" style="33"/>
    <col min="12800" max="12800" width="16" style="33" customWidth="1"/>
    <col min="12801" max="12801" width="5.5703125" style="33" customWidth="1"/>
    <col min="12802" max="12802" width="35.85546875" style="33" customWidth="1"/>
    <col min="12803" max="12803" width="12.85546875" style="33" customWidth="1"/>
    <col min="12804" max="12804" width="10.42578125" style="33" customWidth="1"/>
    <col min="12805" max="12805" width="19.140625" style="33" customWidth="1"/>
    <col min="12806" max="12806" width="11.85546875" style="33" customWidth="1"/>
    <col min="12807" max="12807" width="7.42578125" style="33" customWidth="1"/>
    <col min="12808" max="12808" width="18.5703125" style="33" customWidth="1"/>
    <col min="12809" max="12809" width="33.5703125" style="33" customWidth="1"/>
    <col min="12810" max="12810" width="62.42578125" style="33" customWidth="1"/>
    <col min="12811" max="12811" width="11.5703125" style="33" customWidth="1"/>
    <col min="12812" max="12812" width="7.140625" style="33" customWidth="1"/>
    <col min="12813" max="12814" width="10.85546875" style="33" customWidth="1"/>
    <col min="12815" max="12815" width="10.140625" style="33" bestFit="1" customWidth="1"/>
    <col min="12816" max="13055" width="9.140625" style="33"/>
    <col min="13056" max="13056" width="16" style="33" customWidth="1"/>
    <col min="13057" max="13057" width="5.5703125" style="33" customWidth="1"/>
    <col min="13058" max="13058" width="35.85546875" style="33" customWidth="1"/>
    <col min="13059" max="13059" width="12.85546875" style="33" customWidth="1"/>
    <col min="13060" max="13060" width="10.42578125" style="33" customWidth="1"/>
    <col min="13061" max="13061" width="19.140625" style="33" customWidth="1"/>
    <col min="13062" max="13062" width="11.85546875" style="33" customWidth="1"/>
    <col min="13063" max="13063" width="7.42578125" style="33" customWidth="1"/>
    <col min="13064" max="13064" width="18.5703125" style="33" customWidth="1"/>
    <col min="13065" max="13065" width="33.5703125" style="33" customWidth="1"/>
    <col min="13066" max="13066" width="62.42578125" style="33" customWidth="1"/>
    <col min="13067" max="13067" width="11.5703125" style="33" customWidth="1"/>
    <col min="13068" max="13068" width="7.140625" style="33" customWidth="1"/>
    <col min="13069" max="13070" width="10.85546875" style="33" customWidth="1"/>
    <col min="13071" max="13071" width="10.140625" style="33" bestFit="1" customWidth="1"/>
    <col min="13072" max="13311" width="9.140625" style="33"/>
    <col min="13312" max="13312" width="16" style="33" customWidth="1"/>
    <col min="13313" max="13313" width="5.5703125" style="33" customWidth="1"/>
    <col min="13314" max="13314" width="35.85546875" style="33" customWidth="1"/>
    <col min="13315" max="13315" width="12.85546875" style="33" customWidth="1"/>
    <col min="13316" max="13316" width="10.42578125" style="33" customWidth="1"/>
    <col min="13317" max="13317" width="19.140625" style="33" customWidth="1"/>
    <col min="13318" max="13318" width="11.85546875" style="33" customWidth="1"/>
    <col min="13319" max="13319" width="7.42578125" style="33" customWidth="1"/>
    <col min="13320" max="13320" width="18.5703125" style="33" customWidth="1"/>
    <col min="13321" max="13321" width="33.5703125" style="33" customWidth="1"/>
    <col min="13322" max="13322" width="62.42578125" style="33" customWidth="1"/>
    <col min="13323" max="13323" width="11.5703125" style="33" customWidth="1"/>
    <col min="13324" max="13324" width="7.140625" style="33" customWidth="1"/>
    <col min="13325" max="13326" width="10.85546875" style="33" customWidth="1"/>
    <col min="13327" max="13327" width="10.140625" style="33" bestFit="1" customWidth="1"/>
    <col min="13328" max="13567" width="9.140625" style="33"/>
    <col min="13568" max="13568" width="16" style="33" customWidth="1"/>
    <col min="13569" max="13569" width="5.5703125" style="33" customWidth="1"/>
    <col min="13570" max="13570" width="35.85546875" style="33" customWidth="1"/>
    <col min="13571" max="13571" width="12.85546875" style="33" customWidth="1"/>
    <col min="13572" max="13572" width="10.42578125" style="33" customWidth="1"/>
    <col min="13573" max="13573" width="19.140625" style="33" customWidth="1"/>
    <col min="13574" max="13574" width="11.85546875" style="33" customWidth="1"/>
    <col min="13575" max="13575" width="7.42578125" style="33" customWidth="1"/>
    <col min="13576" max="13576" width="18.5703125" style="33" customWidth="1"/>
    <col min="13577" max="13577" width="33.5703125" style="33" customWidth="1"/>
    <col min="13578" max="13578" width="62.42578125" style="33" customWidth="1"/>
    <col min="13579" max="13579" width="11.5703125" style="33" customWidth="1"/>
    <col min="13580" max="13580" width="7.140625" style="33" customWidth="1"/>
    <col min="13581" max="13582" width="10.85546875" style="33" customWidth="1"/>
    <col min="13583" max="13583" width="10.140625" style="33" bestFit="1" customWidth="1"/>
    <col min="13584" max="13823" width="9.140625" style="33"/>
    <col min="13824" max="13824" width="16" style="33" customWidth="1"/>
    <col min="13825" max="13825" width="5.5703125" style="33" customWidth="1"/>
    <col min="13826" max="13826" width="35.85546875" style="33" customWidth="1"/>
    <col min="13827" max="13827" width="12.85546875" style="33" customWidth="1"/>
    <col min="13828" max="13828" width="10.42578125" style="33" customWidth="1"/>
    <col min="13829" max="13829" width="19.140625" style="33" customWidth="1"/>
    <col min="13830" max="13830" width="11.85546875" style="33" customWidth="1"/>
    <col min="13831" max="13831" width="7.42578125" style="33" customWidth="1"/>
    <col min="13832" max="13832" width="18.5703125" style="33" customWidth="1"/>
    <col min="13833" max="13833" width="33.5703125" style="33" customWidth="1"/>
    <col min="13834" max="13834" width="62.42578125" style="33" customWidth="1"/>
    <col min="13835" max="13835" width="11.5703125" style="33" customWidth="1"/>
    <col min="13836" max="13836" width="7.140625" style="33" customWidth="1"/>
    <col min="13837" max="13838" width="10.85546875" style="33" customWidth="1"/>
    <col min="13839" max="13839" width="10.140625" style="33" bestFit="1" customWidth="1"/>
    <col min="13840" max="14079" width="9.140625" style="33"/>
    <col min="14080" max="14080" width="16" style="33" customWidth="1"/>
    <col min="14081" max="14081" width="5.5703125" style="33" customWidth="1"/>
    <col min="14082" max="14082" width="35.85546875" style="33" customWidth="1"/>
    <col min="14083" max="14083" width="12.85546875" style="33" customWidth="1"/>
    <col min="14084" max="14084" width="10.42578125" style="33" customWidth="1"/>
    <col min="14085" max="14085" width="19.140625" style="33" customWidth="1"/>
    <col min="14086" max="14086" width="11.85546875" style="33" customWidth="1"/>
    <col min="14087" max="14087" width="7.42578125" style="33" customWidth="1"/>
    <col min="14088" max="14088" width="18.5703125" style="33" customWidth="1"/>
    <col min="14089" max="14089" width="33.5703125" style="33" customWidth="1"/>
    <col min="14090" max="14090" width="62.42578125" style="33" customWidth="1"/>
    <col min="14091" max="14091" width="11.5703125" style="33" customWidth="1"/>
    <col min="14092" max="14092" width="7.140625" style="33" customWidth="1"/>
    <col min="14093" max="14094" width="10.85546875" style="33" customWidth="1"/>
    <col min="14095" max="14095" width="10.140625" style="33" bestFit="1" customWidth="1"/>
    <col min="14096" max="14335" width="9.140625" style="33"/>
    <col min="14336" max="14336" width="16" style="33" customWidth="1"/>
    <col min="14337" max="14337" width="5.5703125" style="33" customWidth="1"/>
    <col min="14338" max="14338" width="35.85546875" style="33" customWidth="1"/>
    <col min="14339" max="14339" width="12.85546875" style="33" customWidth="1"/>
    <col min="14340" max="14340" width="10.42578125" style="33" customWidth="1"/>
    <col min="14341" max="14341" width="19.140625" style="33" customWidth="1"/>
    <col min="14342" max="14342" width="11.85546875" style="33" customWidth="1"/>
    <col min="14343" max="14343" width="7.42578125" style="33" customWidth="1"/>
    <col min="14344" max="14344" width="18.5703125" style="33" customWidth="1"/>
    <col min="14345" max="14345" width="33.5703125" style="33" customWidth="1"/>
    <col min="14346" max="14346" width="62.42578125" style="33" customWidth="1"/>
    <col min="14347" max="14347" width="11.5703125" style="33" customWidth="1"/>
    <col min="14348" max="14348" width="7.140625" style="33" customWidth="1"/>
    <col min="14349" max="14350" width="10.85546875" style="33" customWidth="1"/>
    <col min="14351" max="14351" width="10.140625" style="33" bestFit="1" customWidth="1"/>
    <col min="14352" max="14591" width="9.140625" style="33"/>
    <col min="14592" max="14592" width="16" style="33" customWidth="1"/>
    <col min="14593" max="14593" width="5.5703125" style="33" customWidth="1"/>
    <col min="14594" max="14594" width="35.85546875" style="33" customWidth="1"/>
    <col min="14595" max="14595" width="12.85546875" style="33" customWidth="1"/>
    <col min="14596" max="14596" width="10.42578125" style="33" customWidth="1"/>
    <col min="14597" max="14597" width="19.140625" style="33" customWidth="1"/>
    <col min="14598" max="14598" width="11.85546875" style="33" customWidth="1"/>
    <col min="14599" max="14599" width="7.42578125" style="33" customWidth="1"/>
    <col min="14600" max="14600" width="18.5703125" style="33" customWidth="1"/>
    <col min="14601" max="14601" width="33.5703125" style="33" customWidth="1"/>
    <col min="14602" max="14602" width="62.42578125" style="33" customWidth="1"/>
    <col min="14603" max="14603" width="11.5703125" style="33" customWidth="1"/>
    <col min="14604" max="14604" width="7.140625" style="33" customWidth="1"/>
    <col min="14605" max="14606" width="10.85546875" style="33" customWidth="1"/>
    <col min="14607" max="14607" width="10.140625" style="33" bestFit="1" customWidth="1"/>
    <col min="14608" max="14847" width="9.140625" style="33"/>
    <col min="14848" max="14848" width="16" style="33" customWidth="1"/>
    <col min="14849" max="14849" width="5.5703125" style="33" customWidth="1"/>
    <col min="14850" max="14850" width="35.85546875" style="33" customWidth="1"/>
    <col min="14851" max="14851" width="12.85546875" style="33" customWidth="1"/>
    <col min="14852" max="14852" width="10.42578125" style="33" customWidth="1"/>
    <col min="14853" max="14853" width="19.140625" style="33" customWidth="1"/>
    <col min="14854" max="14854" width="11.85546875" style="33" customWidth="1"/>
    <col min="14855" max="14855" width="7.42578125" style="33" customWidth="1"/>
    <col min="14856" max="14856" width="18.5703125" style="33" customWidth="1"/>
    <col min="14857" max="14857" width="33.5703125" style="33" customWidth="1"/>
    <col min="14858" max="14858" width="62.42578125" style="33" customWidth="1"/>
    <col min="14859" max="14859" width="11.5703125" style="33" customWidth="1"/>
    <col min="14860" max="14860" width="7.140625" style="33" customWidth="1"/>
    <col min="14861" max="14862" width="10.85546875" style="33" customWidth="1"/>
    <col min="14863" max="14863" width="10.140625" style="33" bestFit="1" customWidth="1"/>
    <col min="14864" max="15103" width="9.140625" style="33"/>
    <col min="15104" max="15104" width="16" style="33" customWidth="1"/>
    <col min="15105" max="15105" width="5.5703125" style="33" customWidth="1"/>
    <col min="15106" max="15106" width="35.85546875" style="33" customWidth="1"/>
    <col min="15107" max="15107" width="12.85546875" style="33" customWidth="1"/>
    <col min="15108" max="15108" width="10.42578125" style="33" customWidth="1"/>
    <col min="15109" max="15109" width="19.140625" style="33" customWidth="1"/>
    <col min="15110" max="15110" width="11.85546875" style="33" customWidth="1"/>
    <col min="15111" max="15111" width="7.42578125" style="33" customWidth="1"/>
    <col min="15112" max="15112" width="18.5703125" style="33" customWidth="1"/>
    <col min="15113" max="15113" width="33.5703125" style="33" customWidth="1"/>
    <col min="15114" max="15114" width="62.42578125" style="33" customWidth="1"/>
    <col min="15115" max="15115" width="11.5703125" style="33" customWidth="1"/>
    <col min="15116" max="15116" width="7.140625" style="33" customWidth="1"/>
    <col min="15117" max="15118" width="10.85546875" style="33" customWidth="1"/>
    <col min="15119" max="15119" width="10.140625" style="33" bestFit="1" customWidth="1"/>
    <col min="15120" max="15359" width="9.140625" style="33"/>
    <col min="15360" max="15360" width="16" style="33" customWidth="1"/>
    <col min="15361" max="15361" width="5.5703125" style="33" customWidth="1"/>
    <col min="15362" max="15362" width="35.85546875" style="33" customWidth="1"/>
    <col min="15363" max="15363" width="12.85546875" style="33" customWidth="1"/>
    <col min="15364" max="15364" width="10.42578125" style="33" customWidth="1"/>
    <col min="15365" max="15365" width="19.140625" style="33" customWidth="1"/>
    <col min="15366" max="15366" width="11.85546875" style="33" customWidth="1"/>
    <col min="15367" max="15367" width="7.42578125" style="33" customWidth="1"/>
    <col min="15368" max="15368" width="18.5703125" style="33" customWidth="1"/>
    <col min="15369" max="15369" width="33.5703125" style="33" customWidth="1"/>
    <col min="15370" max="15370" width="62.42578125" style="33" customWidth="1"/>
    <col min="15371" max="15371" width="11.5703125" style="33" customWidth="1"/>
    <col min="15372" max="15372" width="7.140625" style="33" customWidth="1"/>
    <col min="15373" max="15374" width="10.85546875" style="33" customWidth="1"/>
    <col min="15375" max="15375" width="10.140625" style="33" bestFit="1" customWidth="1"/>
    <col min="15376" max="15615" width="9.140625" style="33"/>
    <col min="15616" max="15616" width="16" style="33" customWidth="1"/>
    <col min="15617" max="15617" width="5.5703125" style="33" customWidth="1"/>
    <col min="15618" max="15618" width="35.85546875" style="33" customWidth="1"/>
    <col min="15619" max="15619" width="12.85546875" style="33" customWidth="1"/>
    <col min="15620" max="15620" width="10.42578125" style="33" customWidth="1"/>
    <col min="15621" max="15621" width="19.140625" style="33" customWidth="1"/>
    <col min="15622" max="15622" width="11.85546875" style="33" customWidth="1"/>
    <col min="15623" max="15623" width="7.42578125" style="33" customWidth="1"/>
    <col min="15624" max="15624" width="18.5703125" style="33" customWidth="1"/>
    <col min="15625" max="15625" width="33.5703125" style="33" customWidth="1"/>
    <col min="15626" max="15626" width="62.42578125" style="33" customWidth="1"/>
    <col min="15627" max="15627" width="11.5703125" style="33" customWidth="1"/>
    <col min="15628" max="15628" width="7.140625" style="33" customWidth="1"/>
    <col min="15629" max="15630" width="10.85546875" style="33" customWidth="1"/>
    <col min="15631" max="15631" width="10.140625" style="33" bestFit="1" customWidth="1"/>
    <col min="15632" max="15871" width="9.140625" style="33"/>
    <col min="15872" max="15872" width="16" style="33" customWidth="1"/>
    <col min="15873" max="15873" width="5.5703125" style="33" customWidth="1"/>
    <col min="15874" max="15874" width="35.85546875" style="33" customWidth="1"/>
    <col min="15875" max="15875" width="12.85546875" style="33" customWidth="1"/>
    <col min="15876" max="15876" width="10.42578125" style="33" customWidth="1"/>
    <col min="15877" max="15877" width="19.140625" style="33" customWidth="1"/>
    <col min="15878" max="15878" width="11.85546875" style="33" customWidth="1"/>
    <col min="15879" max="15879" width="7.42578125" style="33" customWidth="1"/>
    <col min="15880" max="15880" width="18.5703125" style="33" customWidth="1"/>
    <col min="15881" max="15881" width="33.5703125" style="33" customWidth="1"/>
    <col min="15882" max="15882" width="62.42578125" style="33" customWidth="1"/>
    <col min="15883" max="15883" width="11.5703125" style="33" customWidth="1"/>
    <col min="15884" max="15884" width="7.140625" style="33" customWidth="1"/>
    <col min="15885" max="15886" width="10.85546875" style="33" customWidth="1"/>
    <col min="15887" max="15887" width="10.140625" style="33" bestFit="1" customWidth="1"/>
    <col min="15888" max="16127" width="9.140625" style="33"/>
    <col min="16128" max="16128" width="16" style="33" customWidth="1"/>
    <col min="16129" max="16129" width="5.5703125" style="33" customWidth="1"/>
    <col min="16130" max="16130" width="35.85546875" style="33" customWidth="1"/>
    <col min="16131" max="16131" width="12.85546875" style="33" customWidth="1"/>
    <col min="16132" max="16132" width="10.42578125" style="33" customWidth="1"/>
    <col min="16133" max="16133" width="19.140625" style="33" customWidth="1"/>
    <col min="16134" max="16134" width="11.85546875" style="33" customWidth="1"/>
    <col min="16135" max="16135" width="7.42578125" style="33" customWidth="1"/>
    <col min="16136" max="16136" width="18.5703125" style="33" customWidth="1"/>
    <col min="16137" max="16137" width="33.5703125" style="33" customWidth="1"/>
    <col min="16138" max="16138" width="62.42578125" style="33" customWidth="1"/>
    <col min="16139" max="16139" width="11.5703125" style="33" customWidth="1"/>
    <col min="16140" max="16140" width="7.140625" style="33" customWidth="1"/>
    <col min="16141" max="16142" width="10.85546875" style="33" customWidth="1"/>
    <col min="16143" max="16143" width="10.140625" style="33" bestFit="1" customWidth="1"/>
    <col min="16144" max="16384" width="9.140625" style="33"/>
  </cols>
  <sheetData>
    <row r="1" spans="1:50" ht="13.5" customHeight="1" x14ac:dyDescent="0.2">
      <c r="A1" s="36" t="s">
        <v>239</v>
      </c>
      <c r="B1" s="37"/>
      <c r="C1" s="38">
        <v>2022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</row>
    <row r="2" spans="1:50" ht="15" customHeight="1" x14ac:dyDescent="0.2">
      <c r="A2" s="59" t="s">
        <v>320</v>
      </c>
      <c r="B2" s="60"/>
      <c r="C2" s="61" t="s">
        <v>321</v>
      </c>
      <c r="D2" s="62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</row>
    <row r="3" spans="1:50" ht="15" customHeight="1" thickBot="1" x14ac:dyDescent="0.25">
      <c r="A3" s="63" t="s">
        <v>322</v>
      </c>
      <c r="B3" s="64"/>
      <c r="C3" s="78" t="s">
        <v>323</v>
      </c>
      <c r="D3" s="65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</row>
    <row r="4" spans="1:50" ht="20.25" customHeight="1" thickTop="1" x14ac:dyDescent="0.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</row>
    <row r="5" spans="1:50" ht="20.25" customHeight="1" x14ac:dyDescent="0.2">
      <c r="A5" s="66" t="s">
        <v>324</v>
      </c>
      <c r="B5" s="67"/>
      <c r="C5" s="67" t="s">
        <v>325</v>
      </c>
      <c r="D5" s="67"/>
      <c r="E5" s="67"/>
      <c r="F5" s="67"/>
      <c r="G5" s="67"/>
      <c r="H5" s="67"/>
      <c r="I5" s="67"/>
      <c r="J5" s="68" t="s">
        <v>326</v>
      </c>
      <c r="K5" s="69"/>
      <c r="L5" s="69"/>
      <c r="M5" s="69"/>
      <c r="N5" s="69"/>
      <c r="O5" s="34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</row>
    <row r="6" spans="1:50" ht="20.25" customHeight="1" x14ac:dyDescent="0.2">
      <c r="A6" s="70" t="s">
        <v>327</v>
      </c>
      <c r="B6" s="70" t="s">
        <v>328</v>
      </c>
      <c r="C6" s="72" t="s">
        <v>329</v>
      </c>
      <c r="D6" s="70" t="s">
        <v>7</v>
      </c>
      <c r="E6" s="70" t="s">
        <v>330</v>
      </c>
      <c r="F6" s="74" t="s">
        <v>331</v>
      </c>
      <c r="G6" s="75"/>
      <c r="H6" s="76"/>
      <c r="I6" s="70" t="s">
        <v>332</v>
      </c>
      <c r="J6" s="70" t="s">
        <v>6</v>
      </c>
      <c r="K6" s="70" t="s">
        <v>8</v>
      </c>
      <c r="L6" s="70" t="s">
        <v>333</v>
      </c>
      <c r="M6" s="70" t="s">
        <v>244</v>
      </c>
      <c r="N6" s="70" t="s">
        <v>334</v>
      </c>
      <c r="O6" s="70" t="s">
        <v>319</v>
      </c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</row>
    <row r="7" spans="1:50" ht="62.25" customHeight="1" x14ac:dyDescent="0.2">
      <c r="A7" s="71"/>
      <c r="B7" s="71"/>
      <c r="C7" s="73"/>
      <c r="D7" s="71"/>
      <c r="E7" s="71"/>
      <c r="F7" s="35" t="s">
        <v>335</v>
      </c>
      <c r="G7" s="35" t="s">
        <v>336</v>
      </c>
      <c r="H7" s="35" t="s">
        <v>337</v>
      </c>
      <c r="I7" s="71"/>
      <c r="J7" s="71"/>
      <c r="K7" s="71"/>
      <c r="L7" s="71"/>
      <c r="M7" s="77"/>
      <c r="N7" s="71"/>
      <c r="O7" s="7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</row>
    <row r="8" spans="1:50" ht="25.5" x14ac:dyDescent="0.2">
      <c r="A8" s="41" t="s">
        <v>338</v>
      </c>
      <c r="B8" s="42" t="s">
        <v>141</v>
      </c>
      <c r="C8" s="43" t="s">
        <v>310</v>
      </c>
      <c r="D8" s="44" t="s">
        <v>17</v>
      </c>
      <c r="E8" s="45" t="s">
        <v>311</v>
      </c>
      <c r="F8" s="41" t="s">
        <v>339</v>
      </c>
      <c r="G8" s="41" t="s">
        <v>19</v>
      </c>
      <c r="H8" s="41" t="s">
        <v>340</v>
      </c>
      <c r="I8" s="45" t="s">
        <v>341</v>
      </c>
      <c r="J8" s="44" t="s">
        <v>312</v>
      </c>
      <c r="K8" s="44" t="s">
        <v>342</v>
      </c>
      <c r="L8" s="46">
        <v>64800</v>
      </c>
      <c r="M8" s="47">
        <v>210</v>
      </c>
      <c r="N8" s="48">
        <v>45000</v>
      </c>
      <c r="O8" s="49">
        <v>45000</v>
      </c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</row>
    <row r="9" spans="1:50" ht="55.7" customHeight="1" x14ac:dyDescent="0.2">
      <c r="A9" s="41" t="s">
        <v>343</v>
      </c>
      <c r="B9" s="42" t="s">
        <v>23</v>
      </c>
      <c r="C9" s="43" t="s">
        <v>57</v>
      </c>
      <c r="D9" s="44" t="s">
        <v>17</v>
      </c>
      <c r="E9" s="45" t="s">
        <v>58</v>
      </c>
      <c r="F9" s="41" t="s">
        <v>344</v>
      </c>
      <c r="G9" s="41" t="s">
        <v>59</v>
      </c>
      <c r="H9" s="41" t="s">
        <v>345</v>
      </c>
      <c r="I9" s="45" t="s">
        <v>346</v>
      </c>
      <c r="J9" s="44" t="s">
        <v>347</v>
      </c>
      <c r="K9" s="44" t="s">
        <v>348</v>
      </c>
      <c r="L9" s="46">
        <v>65600</v>
      </c>
      <c r="M9" s="47">
        <v>209</v>
      </c>
      <c r="N9" s="48">
        <v>45000</v>
      </c>
      <c r="O9" s="49">
        <v>45000</v>
      </c>
      <c r="P9" s="39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</row>
    <row r="10" spans="1:50" ht="51" x14ac:dyDescent="0.2">
      <c r="A10" s="41" t="s">
        <v>349</v>
      </c>
      <c r="B10" s="42" t="s">
        <v>153</v>
      </c>
      <c r="C10" s="43" t="s">
        <v>197</v>
      </c>
      <c r="D10" s="44" t="s">
        <v>17</v>
      </c>
      <c r="E10" s="45" t="s">
        <v>198</v>
      </c>
      <c r="F10" s="41" t="s">
        <v>350</v>
      </c>
      <c r="G10" s="41" t="s">
        <v>19</v>
      </c>
      <c r="H10" s="41" t="s">
        <v>351</v>
      </c>
      <c r="I10" s="45" t="s">
        <v>352</v>
      </c>
      <c r="J10" s="44" t="s">
        <v>353</v>
      </c>
      <c r="K10" s="44" t="s">
        <v>354</v>
      </c>
      <c r="L10" s="46">
        <v>220300</v>
      </c>
      <c r="M10" s="47">
        <v>209</v>
      </c>
      <c r="N10" s="48">
        <v>45000</v>
      </c>
      <c r="O10" s="49">
        <v>45000</v>
      </c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</row>
    <row r="11" spans="1:50" ht="55.7" customHeight="1" x14ac:dyDescent="0.2">
      <c r="A11" s="41" t="s">
        <v>355</v>
      </c>
      <c r="B11" s="42" t="s">
        <v>147</v>
      </c>
      <c r="C11" s="43" t="s">
        <v>136</v>
      </c>
      <c r="D11" s="44" t="s">
        <v>17</v>
      </c>
      <c r="E11" s="45" t="s">
        <v>137</v>
      </c>
      <c r="F11" s="41" t="s">
        <v>356</v>
      </c>
      <c r="G11" s="41" t="s">
        <v>138</v>
      </c>
      <c r="H11" s="41" t="s">
        <v>357</v>
      </c>
      <c r="I11" s="45" t="s">
        <v>358</v>
      </c>
      <c r="J11" s="44" t="s">
        <v>139</v>
      </c>
      <c r="K11" s="44" t="s">
        <v>359</v>
      </c>
      <c r="L11" s="46">
        <v>40062</v>
      </c>
      <c r="M11" s="47">
        <v>208</v>
      </c>
      <c r="N11" s="48">
        <v>38262</v>
      </c>
      <c r="O11" s="49">
        <v>38262</v>
      </c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</row>
    <row r="12" spans="1:50" ht="53.45" customHeight="1" x14ac:dyDescent="0.2">
      <c r="A12" s="41" t="s">
        <v>360</v>
      </c>
      <c r="B12" s="42" t="s">
        <v>160</v>
      </c>
      <c r="C12" s="43" t="s">
        <v>361</v>
      </c>
      <c r="D12" s="44" t="s">
        <v>17</v>
      </c>
      <c r="E12" s="45" t="s">
        <v>362</v>
      </c>
      <c r="F12" s="41" t="s">
        <v>363</v>
      </c>
      <c r="G12" s="41" t="s">
        <v>116</v>
      </c>
      <c r="H12" s="41" t="s">
        <v>364</v>
      </c>
      <c r="I12" s="45" t="s">
        <v>365</v>
      </c>
      <c r="J12" s="44" t="s">
        <v>366</v>
      </c>
      <c r="K12" s="44" t="s">
        <v>367</v>
      </c>
      <c r="L12" s="46">
        <v>58480</v>
      </c>
      <c r="M12" s="47">
        <v>208</v>
      </c>
      <c r="N12" s="48">
        <v>45000</v>
      </c>
      <c r="O12" s="49">
        <v>45000</v>
      </c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</row>
    <row r="13" spans="1:50" ht="41.45" customHeight="1" x14ac:dyDescent="0.2">
      <c r="A13" s="41" t="s">
        <v>368</v>
      </c>
      <c r="B13" s="42" t="s">
        <v>130</v>
      </c>
      <c r="C13" s="43" t="s">
        <v>121</v>
      </c>
      <c r="D13" s="44" t="s">
        <v>17</v>
      </c>
      <c r="E13" s="45" t="s">
        <v>122</v>
      </c>
      <c r="F13" s="41" t="s">
        <v>369</v>
      </c>
      <c r="G13" s="41" t="s">
        <v>59</v>
      </c>
      <c r="H13" s="41" t="s">
        <v>345</v>
      </c>
      <c r="I13" s="45" t="s">
        <v>370</v>
      </c>
      <c r="J13" s="44" t="s">
        <v>371</v>
      </c>
      <c r="K13" s="44" t="s">
        <v>372</v>
      </c>
      <c r="L13" s="46">
        <v>54000</v>
      </c>
      <c r="M13" s="47">
        <v>206</v>
      </c>
      <c r="N13" s="48">
        <v>40000</v>
      </c>
      <c r="O13" s="49">
        <v>40000</v>
      </c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</row>
    <row r="14" spans="1:50" ht="25.7" customHeight="1" x14ac:dyDescent="0.2">
      <c r="A14" s="41" t="s">
        <v>373</v>
      </c>
      <c r="B14" s="42" t="s">
        <v>135</v>
      </c>
      <c r="C14" s="43" t="s">
        <v>282</v>
      </c>
      <c r="D14" s="44" t="s">
        <v>17</v>
      </c>
      <c r="E14" s="45" t="s">
        <v>283</v>
      </c>
      <c r="F14" s="44" t="s">
        <v>374</v>
      </c>
      <c r="G14" s="44" t="s">
        <v>284</v>
      </c>
      <c r="H14" s="41" t="s">
        <v>375</v>
      </c>
      <c r="I14" s="45" t="s">
        <v>376</v>
      </c>
      <c r="J14" s="44" t="s">
        <v>377</v>
      </c>
      <c r="K14" s="44" t="s">
        <v>378</v>
      </c>
      <c r="L14" s="46">
        <v>82400</v>
      </c>
      <c r="M14" s="47">
        <v>206</v>
      </c>
      <c r="N14" s="48">
        <v>36000</v>
      </c>
      <c r="O14" s="49">
        <v>36000</v>
      </c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</row>
    <row r="15" spans="1:50" ht="57.6" customHeight="1" x14ac:dyDescent="0.2">
      <c r="A15" s="41" t="s">
        <v>379</v>
      </c>
      <c r="B15" s="42" t="s">
        <v>15</v>
      </c>
      <c r="C15" s="43" t="s">
        <v>131</v>
      </c>
      <c r="D15" s="44" t="s">
        <v>17</v>
      </c>
      <c r="E15" s="45" t="s">
        <v>132</v>
      </c>
      <c r="F15" s="41" t="s">
        <v>380</v>
      </c>
      <c r="G15" s="41" t="s">
        <v>19</v>
      </c>
      <c r="H15" s="41" t="s">
        <v>351</v>
      </c>
      <c r="I15" s="45" t="s">
        <v>381</v>
      </c>
      <c r="J15" s="44" t="s">
        <v>382</v>
      </c>
      <c r="K15" s="44" t="s">
        <v>383</v>
      </c>
      <c r="L15" s="46">
        <v>79110</v>
      </c>
      <c r="M15" s="47">
        <v>204</v>
      </c>
      <c r="N15" s="48">
        <v>45000</v>
      </c>
      <c r="O15" s="49">
        <v>45000</v>
      </c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</row>
    <row r="16" spans="1:50" ht="52.35" customHeight="1" x14ac:dyDescent="0.2">
      <c r="A16" s="41" t="s">
        <v>384</v>
      </c>
      <c r="B16" s="42" t="s">
        <v>99</v>
      </c>
      <c r="C16" s="43" t="s">
        <v>385</v>
      </c>
      <c r="D16" s="44" t="s">
        <v>17</v>
      </c>
      <c r="E16" s="45" t="s">
        <v>386</v>
      </c>
      <c r="F16" s="41" t="s">
        <v>387</v>
      </c>
      <c r="G16" s="41" t="s">
        <v>116</v>
      </c>
      <c r="H16" s="41" t="s">
        <v>364</v>
      </c>
      <c r="I16" s="45" t="s">
        <v>388</v>
      </c>
      <c r="J16" s="44" t="s">
        <v>389</v>
      </c>
      <c r="K16" s="44" t="s">
        <v>390</v>
      </c>
      <c r="L16" s="46">
        <v>12000</v>
      </c>
      <c r="M16" s="47">
        <v>204</v>
      </c>
      <c r="N16" s="48">
        <v>10000</v>
      </c>
      <c r="O16" s="49">
        <v>10000</v>
      </c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</row>
    <row r="17" spans="1:50" ht="28.7" customHeight="1" x14ac:dyDescent="0.2">
      <c r="A17" s="41" t="s">
        <v>391</v>
      </c>
      <c r="B17" s="42" t="s">
        <v>36</v>
      </c>
      <c r="C17" s="43" t="s">
        <v>114</v>
      </c>
      <c r="D17" s="44" t="s">
        <v>17</v>
      </c>
      <c r="E17" s="45" t="s">
        <v>115</v>
      </c>
      <c r="F17" s="41" t="s">
        <v>392</v>
      </c>
      <c r="G17" s="41" t="s">
        <v>116</v>
      </c>
      <c r="H17" s="41" t="s">
        <v>364</v>
      </c>
      <c r="I17" s="45" t="s">
        <v>393</v>
      </c>
      <c r="J17" s="44" t="s">
        <v>117</v>
      </c>
      <c r="K17" s="44" t="s">
        <v>394</v>
      </c>
      <c r="L17" s="46">
        <v>57800</v>
      </c>
      <c r="M17" s="47">
        <v>202</v>
      </c>
      <c r="N17" s="48">
        <v>40600</v>
      </c>
      <c r="O17" s="49">
        <v>40600</v>
      </c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</row>
    <row r="18" spans="1:50" ht="38.25" x14ac:dyDescent="0.2">
      <c r="A18" s="41" t="s">
        <v>395</v>
      </c>
      <c r="B18" s="42" t="s">
        <v>106</v>
      </c>
      <c r="C18" s="43" t="s">
        <v>70</v>
      </c>
      <c r="D18" s="44" t="s">
        <v>17</v>
      </c>
      <c r="E18" s="45" t="s">
        <v>71</v>
      </c>
      <c r="F18" s="41" t="s">
        <v>396</v>
      </c>
      <c r="G18" s="41" t="s">
        <v>59</v>
      </c>
      <c r="H18" s="41" t="s">
        <v>345</v>
      </c>
      <c r="I18" s="45" t="s">
        <v>397</v>
      </c>
      <c r="J18" s="44" t="s">
        <v>72</v>
      </c>
      <c r="K18" s="44" t="s">
        <v>398</v>
      </c>
      <c r="L18" s="46">
        <v>45000</v>
      </c>
      <c r="M18" s="47">
        <v>201</v>
      </c>
      <c r="N18" s="48">
        <v>45000</v>
      </c>
      <c r="O18" s="49">
        <v>45000</v>
      </c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</row>
    <row r="19" spans="1:50" ht="63" customHeight="1" x14ac:dyDescent="0.2">
      <c r="A19" s="41" t="s">
        <v>399</v>
      </c>
      <c r="B19" s="42">
        <v>18</v>
      </c>
      <c r="C19" s="43" t="s">
        <v>278</v>
      </c>
      <c r="D19" s="44" t="s">
        <v>17</v>
      </c>
      <c r="E19" s="45" t="s">
        <v>84</v>
      </c>
      <c r="F19" s="41" t="s">
        <v>400</v>
      </c>
      <c r="G19" s="44" t="s">
        <v>85</v>
      </c>
      <c r="H19" s="41" t="s">
        <v>401</v>
      </c>
      <c r="I19" s="45" t="s">
        <v>402</v>
      </c>
      <c r="J19" s="44" t="s">
        <v>403</v>
      </c>
      <c r="K19" s="44" t="s">
        <v>404</v>
      </c>
      <c r="L19" s="46">
        <v>84219</v>
      </c>
      <c r="M19" s="47">
        <v>201</v>
      </c>
      <c r="N19" s="48">
        <v>39946</v>
      </c>
      <c r="O19" s="49">
        <v>39946</v>
      </c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</row>
    <row r="20" spans="1:50" ht="54" customHeight="1" x14ac:dyDescent="0.2">
      <c r="A20" s="41" t="s">
        <v>405</v>
      </c>
      <c r="B20" s="45" t="s">
        <v>49</v>
      </c>
      <c r="C20" s="43" t="s">
        <v>209</v>
      </c>
      <c r="D20" s="44" t="s">
        <v>17</v>
      </c>
      <c r="E20" s="45" t="s">
        <v>210</v>
      </c>
      <c r="F20" s="41" t="s">
        <v>406</v>
      </c>
      <c r="G20" s="41" t="s">
        <v>52</v>
      </c>
      <c r="H20" s="41" t="s">
        <v>407</v>
      </c>
      <c r="I20" s="45" t="s">
        <v>408</v>
      </c>
      <c r="J20" s="44" t="s">
        <v>409</v>
      </c>
      <c r="K20" s="44" t="s">
        <v>410</v>
      </c>
      <c r="L20" s="46">
        <v>57960</v>
      </c>
      <c r="M20" s="47">
        <v>192</v>
      </c>
      <c r="N20" s="46">
        <v>34770</v>
      </c>
      <c r="O20" s="49">
        <v>25192</v>
      </c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</row>
    <row r="21" spans="1:50" ht="51" x14ac:dyDescent="0.2">
      <c r="A21" s="41" t="s">
        <v>411</v>
      </c>
      <c r="B21" s="45" t="s">
        <v>113</v>
      </c>
      <c r="C21" s="43" t="s">
        <v>76</v>
      </c>
      <c r="D21" s="44" t="s">
        <v>17</v>
      </c>
      <c r="E21" s="45" t="s">
        <v>77</v>
      </c>
      <c r="F21" s="41" t="s">
        <v>412</v>
      </c>
      <c r="G21" s="41" t="s">
        <v>78</v>
      </c>
      <c r="H21" s="41" t="s">
        <v>364</v>
      </c>
      <c r="I21" s="45" t="s">
        <v>413</v>
      </c>
      <c r="J21" s="44" t="s">
        <v>414</v>
      </c>
      <c r="K21" s="44" t="s">
        <v>415</v>
      </c>
      <c r="L21" s="46">
        <v>92680</v>
      </c>
      <c r="M21" s="50">
        <v>189</v>
      </c>
      <c r="N21" s="46">
        <v>45000</v>
      </c>
      <c r="O21" s="51">
        <v>0</v>
      </c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</row>
    <row r="22" spans="1:50" ht="41.45" customHeight="1" x14ac:dyDescent="0.2">
      <c r="A22" s="41" t="s">
        <v>416</v>
      </c>
      <c r="B22" s="45" t="s">
        <v>75</v>
      </c>
      <c r="C22" s="43" t="s">
        <v>89</v>
      </c>
      <c r="D22" s="44" t="s">
        <v>17</v>
      </c>
      <c r="E22" s="45" t="s">
        <v>90</v>
      </c>
      <c r="F22" s="41" t="s">
        <v>417</v>
      </c>
      <c r="G22" s="41" t="s">
        <v>19</v>
      </c>
      <c r="H22" s="41" t="s">
        <v>418</v>
      </c>
      <c r="I22" s="45" t="s">
        <v>419</v>
      </c>
      <c r="J22" s="44" t="s">
        <v>91</v>
      </c>
      <c r="K22" s="44" t="s">
        <v>92</v>
      </c>
      <c r="L22" s="46">
        <v>86500</v>
      </c>
      <c r="M22" s="50">
        <v>187</v>
      </c>
      <c r="N22" s="46">
        <v>45000</v>
      </c>
      <c r="O22" s="51">
        <v>0</v>
      </c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</row>
    <row r="23" spans="1:50" ht="45.6" customHeight="1" x14ac:dyDescent="0.2">
      <c r="A23" s="41" t="s">
        <v>420</v>
      </c>
      <c r="B23" s="45" t="s">
        <v>82</v>
      </c>
      <c r="C23" s="43" t="s">
        <v>95</v>
      </c>
      <c r="D23" s="44" t="s">
        <v>17</v>
      </c>
      <c r="E23" s="45" t="s">
        <v>272</v>
      </c>
      <c r="F23" s="41" t="s">
        <v>421</v>
      </c>
      <c r="G23" s="41" t="s">
        <v>19</v>
      </c>
      <c r="H23" s="41" t="s">
        <v>351</v>
      </c>
      <c r="I23" s="45" t="s">
        <v>422</v>
      </c>
      <c r="J23" s="44" t="s">
        <v>97</v>
      </c>
      <c r="K23" s="44" t="s">
        <v>423</v>
      </c>
      <c r="L23" s="46">
        <v>36600</v>
      </c>
      <c r="M23" s="50">
        <v>184</v>
      </c>
      <c r="N23" s="46">
        <v>36600</v>
      </c>
      <c r="O23" s="51">
        <v>0</v>
      </c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</row>
    <row r="24" spans="1:50" ht="58.35" customHeight="1" x14ac:dyDescent="0.2">
      <c r="A24" s="41" t="s">
        <v>424</v>
      </c>
      <c r="B24" s="45" t="s">
        <v>178</v>
      </c>
      <c r="C24" s="43" t="s">
        <v>173</v>
      </c>
      <c r="D24" s="44" t="s">
        <v>17</v>
      </c>
      <c r="E24" s="45" t="s">
        <v>174</v>
      </c>
      <c r="F24" s="41" t="s">
        <v>425</v>
      </c>
      <c r="G24" s="41" t="s">
        <v>19</v>
      </c>
      <c r="H24" s="41" t="s">
        <v>351</v>
      </c>
      <c r="I24" s="45" t="s">
        <v>426</v>
      </c>
      <c r="J24" s="44" t="s">
        <v>427</v>
      </c>
      <c r="K24" s="44" t="s">
        <v>428</v>
      </c>
      <c r="L24" s="46">
        <v>101200</v>
      </c>
      <c r="M24" s="50">
        <v>146</v>
      </c>
      <c r="N24" s="46">
        <v>45000</v>
      </c>
      <c r="O24" s="51">
        <v>0</v>
      </c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</row>
    <row r="25" spans="1:50" ht="63.75" x14ac:dyDescent="0.2">
      <c r="A25" s="41" t="s">
        <v>429</v>
      </c>
      <c r="B25" s="45" t="s">
        <v>120</v>
      </c>
      <c r="C25" s="43" t="s">
        <v>315</v>
      </c>
      <c r="D25" s="44" t="s">
        <v>222</v>
      </c>
      <c r="E25" s="45" t="s">
        <v>316</v>
      </c>
      <c r="F25" s="41" t="s">
        <v>430</v>
      </c>
      <c r="G25" s="44" t="s">
        <v>85</v>
      </c>
      <c r="H25" s="41" t="s">
        <v>401</v>
      </c>
      <c r="I25" s="45" t="s">
        <v>431</v>
      </c>
      <c r="J25" s="44" t="s">
        <v>432</v>
      </c>
      <c r="K25" s="44" t="s">
        <v>433</v>
      </c>
      <c r="L25" s="46">
        <v>122500</v>
      </c>
      <c r="M25" s="50">
        <v>121</v>
      </c>
      <c r="N25" s="46">
        <v>45000</v>
      </c>
      <c r="O25" s="51">
        <v>0</v>
      </c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</row>
    <row r="26" spans="1:50" ht="63.75" x14ac:dyDescent="0.2">
      <c r="A26" s="41" t="s">
        <v>434</v>
      </c>
      <c r="B26" s="45" t="s">
        <v>94</v>
      </c>
      <c r="C26" s="43" t="s">
        <v>435</v>
      </c>
      <c r="D26" s="44" t="s">
        <v>17</v>
      </c>
      <c r="E26" s="45" t="s">
        <v>436</v>
      </c>
      <c r="F26" s="41" t="s">
        <v>437</v>
      </c>
      <c r="G26" s="41" t="s">
        <v>59</v>
      </c>
      <c r="H26" s="41" t="s">
        <v>345</v>
      </c>
      <c r="I26" s="45" t="s">
        <v>438</v>
      </c>
      <c r="J26" s="44" t="s">
        <v>439</v>
      </c>
      <c r="K26" s="44" t="s">
        <v>440</v>
      </c>
      <c r="L26" s="46">
        <v>45000</v>
      </c>
      <c r="M26" s="50">
        <v>121</v>
      </c>
      <c r="N26" s="46">
        <v>45000</v>
      </c>
      <c r="O26" s="51">
        <v>0</v>
      </c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</row>
    <row r="27" spans="1:50" ht="51" x14ac:dyDescent="0.2">
      <c r="A27" s="41" t="s">
        <v>441</v>
      </c>
      <c r="B27" s="45" t="s">
        <v>166</v>
      </c>
      <c r="C27" s="43" t="s">
        <v>304</v>
      </c>
      <c r="D27" s="44" t="s">
        <v>305</v>
      </c>
      <c r="E27" s="45" t="s">
        <v>306</v>
      </c>
      <c r="F27" s="41" t="s">
        <v>442</v>
      </c>
      <c r="G27" s="41" t="s">
        <v>19</v>
      </c>
      <c r="H27" s="41" t="s">
        <v>443</v>
      </c>
      <c r="I27" s="45" t="s">
        <v>444</v>
      </c>
      <c r="J27" s="44" t="s">
        <v>307</v>
      </c>
      <c r="K27" s="44" t="s">
        <v>445</v>
      </c>
      <c r="L27" s="46">
        <v>56000</v>
      </c>
      <c r="M27" s="50">
        <v>94</v>
      </c>
      <c r="N27" s="46">
        <v>45000</v>
      </c>
      <c r="O27" s="51">
        <v>0</v>
      </c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</row>
    <row r="28" spans="1:50" ht="38.25" x14ac:dyDescent="0.2">
      <c r="A28" s="41" t="s">
        <v>446</v>
      </c>
      <c r="B28" s="45" t="s">
        <v>172</v>
      </c>
      <c r="C28" s="43" t="s">
        <v>447</v>
      </c>
      <c r="D28" s="44" t="s">
        <v>17</v>
      </c>
      <c r="E28" s="45" t="s">
        <v>448</v>
      </c>
      <c r="F28" s="41" t="s">
        <v>449</v>
      </c>
      <c r="G28" s="41" t="s">
        <v>450</v>
      </c>
      <c r="H28" s="41" t="s">
        <v>451</v>
      </c>
      <c r="I28" s="45" t="s">
        <v>452</v>
      </c>
      <c r="J28" s="44" t="s">
        <v>453</v>
      </c>
      <c r="K28" s="44" t="s">
        <v>454</v>
      </c>
      <c r="L28" s="46">
        <v>66000</v>
      </c>
      <c r="M28" s="50">
        <v>81</v>
      </c>
      <c r="N28" s="46">
        <v>45000</v>
      </c>
      <c r="O28" s="51">
        <v>0</v>
      </c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</row>
    <row r="29" spans="1:50" ht="51" x14ac:dyDescent="0.2">
      <c r="A29" s="41" t="s">
        <v>455</v>
      </c>
      <c r="B29" s="45" t="s">
        <v>63</v>
      </c>
      <c r="C29" s="43" t="s">
        <v>126</v>
      </c>
      <c r="D29" s="44" t="s">
        <v>17</v>
      </c>
      <c r="E29" s="45" t="s">
        <v>127</v>
      </c>
      <c r="F29" s="41" t="s">
        <v>456</v>
      </c>
      <c r="G29" s="41" t="s">
        <v>59</v>
      </c>
      <c r="H29" s="41" t="s">
        <v>345</v>
      </c>
      <c r="I29" s="45" t="s">
        <v>457</v>
      </c>
      <c r="J29" s="44" t="s">
        <v>128</v>
      </c>
      <c r="K29" s="44" t="s">
        <v>458</v>
      </c>
      <c r="L29" s="46">
        <v>54400</v>
      </c>
      <c r="M29" s="50">
        <v>81</v>
      </c>
      <c r="N29" s="46">
        <v>39400</v>
      </c>
      <c r="O29" s="51">
        <v>0</v>
      </c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</row>
    <row r="30" spans="1:50" x14ac:dyDescent="0.2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3" t="s">
        <v>459</v>
      </c>
      <c r="L30" s="52"/>
      <c r="M30" s="52"/>
      <c r="N30" s="54">
        <f>SUM(N8:N29)</f>
        <v>900578</v>
      </c>
      <c r="O30" s="55">
        <f>SUM(O8:O29)</f>
        <v>500000</v>
      </c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</row>
    <row r="31" spans="1:50" x14ac:dyDescent="0.2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40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</row>
    <row r="32" spans="1:50" x14ac:dyDescent="0.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</row>
    <row r="33" spans="1:50" x14ac:dyDescent="0.2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</row>
    <row r="34" spans="1:50" x14ac:dyDescent="0.2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</row>
    <row r="35" spans="1:50" x14ac:dyDescent="0.2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</row>
    <row r="36" spans="1:50" x14ac:dyDescent="0.2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</row>
    <row r="37" spans="1:50" x14ac:dyDescent="0.2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</row>
    <row r="38" spans="1:50" x14ac:dyDescent="0.2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</row>
    <row r="39" spans="1:50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</row>
    <row r="40" spans="1:50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</row>
    <row r="41" spans="1:50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</row>
    <row r="42" spans="1:50" x14ac:dyDescent="0.2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</row>
    <row r="43" spans="1:50" x14ac:dyDescent="0.2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</row>
    <row r="44" spans="1:50" x14ac:dyDescent="0.2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</row>
    <row r="45" spans="1:50" x14ac:dyDescent="0.2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</row>
    <row r="46" spans="1:50" x14ac:dyDescent="0.2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</row>
    <row r="47" spans="1:50" x14ac:dyDescent="0.2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</row>
    <row r="48" spans="1:50" x14ac:dyDescent="0.2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</row>
    <row r="49" spans="1:50" x14ac:dyDescent="0.2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</row>
    <row r="50" spans="1:50" x14ac:dyDescent="0.2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</row>
    <row r="51" spans="1:50" x14ac:dyDescent="0.2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</row>
    <row r="52" spans="1:50" x14ac:dyDescent="0.2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</row>
    <row r="53" spans="1:50" x14ac:dyDescent="0.2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</row>
    <row r="54" spans="1:50" x14ac:dyDescent="0.2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</row>
    <row r="55" spans="1:50" x14ac:dyDescent="0.2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</row>
    <row r="56" spans="1:50" x14ac:dyDescent="0.2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</row>
    <row r="57" spans="1:50" x14ac:dyDescent="0.2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</row>
    <row r="58" spans="1:50" x14ac:dyDescent="0.2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</row>
    <row r="59" spans="1:50" x14ac:dyDescent="0.2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</row>
    <row r="60" spans="1:50" x14ac:dyDescent="0.2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</row>
    <row r="61" spans="1:50" x14ac:dyDescent="0.2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</row>
    <row r="62" spans="1:50" x14ac:dyDescent="0.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</row>
    <row r="63" spans="1:50" x14ac:dyDescent="0.2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</row>
    <row r="64" spans="1:50" x14ac:dyDescent="0.2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</row>
    <row r="65" spans="1:50" x14ac:dyDescent="0.2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</row>
    <row r="66" spans="1:50" x14ac:dyDescent="0.2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</row>
    <row r="67" spans="1:50" x14ac:dyDescent="0.2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</row>
    <row r="68" spans="1:50" x14ac:dyDescent="0.2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</row>
    <row r="69" spans="1:50" x14ac:dyDescent="0.2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</row>
    <row r="70" spans="1:50" x14ac:dyDescent="0.2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</row>
    <row r="71" spans="1:50" x14ac:dyDescent="0.2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</row>
    <row r="72" spans="1:50" x14ac:dyDescent="0.2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</row>
    <row r="73" spans="1:50" x14ac:dyDescent="0.2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</row>
    <row r="74" spans="1:50" x14ac:dyDescent="0.2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</row>
    <row r="75" spans="1:50" x14ac:dyDescent="0.2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</row>
    <row r="76" spans="1:50" x14ac:dyDescent="0.2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</row>
    <row r="77" spans="1:50" x14ac:dyDescent="0.2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</row>
    <row r="78" spans="1:50" x14ac:dyDescent="0.2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</row>
    <row r="79" spans="1:50" x14ac:dyDescent="0.2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</row>
    <row r="80" spans="1:50" x14ac:dyDescent="0.2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</row>
    <row r="81" spans="1:50" x14ac:dyDescent="0.2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</row>
    <row r="82" spans="1:50" x14ac:dyDescent="0.2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</row>
    <row r="83" spans="1:50" x14ac:dyDescent="0.2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</row>
    <row r="84" spans="1:50" x14ac:dyDescent="0.2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</row>
    <row r="85" spans="1:50" x14ac:dyDescent="0.2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</row>
    <row r="86" spans="1:50" x14ac:dyDescent="0.2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</row>
    <row r="87" spans="1:50" x14ac:dyDescent="0.2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</row>
    <row r="88" spans="1:50" x14ac:dyDescent="0.2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</row>
    <row r="89" spans="1:50" x14ac:dyDescent="0.2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</row>
    <row r="90" spans="1:50" x14ac:dyDescent="0.2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</row>
    <row r="91" spans="1:50" x14ac:dyDescent="0.2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</row>
    <row r="92" spans="1:50" x14ac:dyDescent="0.2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</row>
    <row r="93" spans="1:50" x14ac:dyDescent="0.2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</row>
    <row r="94" spans="1:50" x14ac:dyDescent="0.2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</row>
    <row r="95" spans="1:50" x14ac:dyDescent="0.2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</row>
    <row r="96" spans="1:50" x14ac:dyDescent="0.2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</row>
    <row r="97" spans="1:50" x14ac:dyDescent="0.2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</row>
    <row r="98" spans="1:50" x14ac:dyDescent="0.2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</row>
    <row r="99" spans="1:50" x14ac:dyDescent="0.2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</row>
    <row r="100" spans="1:50" x14ac:dyDescent="0.2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</row>
    <row r="101" spans="1:50" x14ac:dyDescent="0.2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</row>
    <row r="102" spans="1:50" x14ac:dyDescent="0.2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</row>
    <row r="103" spans="1:50" x14ac:dyDescent="0.2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</row>
    <row r="104" spans="1:50" x14ac:dyDescent="0.2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</row>
    <row r="105" spans="1:50" x14ac:dyDescent="0.2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</row>
    <row r="106" spans="1:50" x14ac:dyDescent="0.2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</row>
    <row r="107" spans="1:50" x14ac:dyDescent="0.2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</row>
    <row r="108" spans="1:50" x14ac:dyDescent="0.2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</row>
    <row r="109" spans="1:50" x14ac:dyDescent="0.2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</row>
    <row r="110" spans="1:50" x14ac:dyDescent="0.2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</row>
    <row r="111" spans="1:50" x14ac:dyDescent="0.2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</row>
    <row r="112" spans="1:50" x14ac:dyDescent="0.2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</row>
    <row r="113" spans="1:50" x14ac:dyDescent="0.2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</row>
    <row r="114" spans="1:50" x14ac:dyDescent="0.2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</row>
    <row r="115" spans="1:50" x14ac:dyDescent="0.2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</row>
    <row r="116" spans="1:50" x14ac:dyDescent="0.2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7"/>
      <c r="AX116" s="37"/>
    </row>
    <row r="117" spans="1:50" x14ac:dyDescent="0.2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</row>
    <row r="118" spans="1:50" x14ac:dyDescent="0.2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</row>
    <row r="119" spans="1:50" x14ac:dyDescent="0.2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</row>
    <row r="120" spans="1:50" x14ac:dyDescent="0.2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</row>
    <row r="121" spans="1:50" x14ac:dyDescent="0.2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</row>
    <row r="122" spans="1:50" x14ac:dyDescent="0.2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7"/>
      <c r="AS122" s="37"/>
      <c r="AT122" s="37"/>
      <c r="AU122" s="37"/>
      <c r="AV122" s="37"/>
      <c r="AW122" s="37"/>
      <c r="AX122" s="37"/>
    </row>
    <row r="123" spans="1:50" x14ac:dyDescent="0.2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7"/>
      <c r="AS123" s="37"/>
      <c r="AT123" s="37"/>
      <c r="AU123" s="37"/>
      <c r="AV123" s="37"/>
      <c r="AW123" s="37"/>
      <c r="AX123" s="37"/>
    </row>
    <row r="124" spans="1:50" x14ac:dyDescent="0.2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  <c r="AU124" s="37"/>
      <c r="AV124" s="37"/>
      <c r="AW124" s="37"/>
      <c r="AX124" s="37"/>
    </row>
    <row r="125" spans="1:50" x14ac:dyDescent="0.2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7"/>
      <c r="AS125" s="37"/>
      <c r="AT125" s="37"/>
      <c r="AU125" s="37"/>
      <c r="AV125" s="37"/>
      <c r="AW125" s="37"/>
      <c r="AX125" s="37"/>
    </row>
    <row r="126" spans="1:50" x14ac:dyDescent="0.2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37"/>
      <c r="AX126" s="37"/>
    </row>
    <row r="127" spans="1:50" x14ac:dyDescent="0.2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</row>
    <row r="128" spans="1:50" x14ac:dyDescent="0.2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7"/>
      <c r="AS128" s="37"/>
      <c r="AT128" s="37"/>
      <c r="AU128" s="37"/>
      <c r="AV128" s="37"/>
      <c r="AW128" s="37"/>
      <c r="AX128" s="37"/>
    </row>
    <row r="129" spans="1:50" x14ac:dyDescent="0.2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  <c r="AU129" s="37"/>
      <c r="AV129" s="37"/>
      <c r="AW129" s="37"/>
      <c r="AX129" s="37"/>
    </row>
    <row r="130" spans="1:50" x14ac:dyDescent="0.2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  <c r="AU130" s="37"/>
      <c r="AV130" s="37"/>
      <c r="AW130" s="37"/>
      <c r="AX130" s="37"/>
    </row>
    <row r="131" spans="1:50" x14ac:dyDescent="0.2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  <c r="AU131" s="37"/>
      <c r="AV131" s="37"/>
      <c r="AW131" s="37"/>
      <c r="AX131" s="37"/>
    </row>
    <row r="132" spans="1:50" x14ac:dyDescent="0.2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  <c r="AU132" s="37"/>
      <c r="AV132" s="37"/>
      <c r="AW132" s="37"/>
      <c r="AX132" s="37"/>
    </row>
    <row r="133" spans="1:50" x14ac:dyDescent="0.2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7"/>
      <c r="AU133" s="37"/>
      <c r="AV133" s="37"/>
      <c r="AW133" s="37"/>
      <c r="AX133" s="37"/>
    </row>
    <row r="134" spans="1:50" x14ac:dyDescent="0.2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37"/>
      <c r="AW134" s="37"/>
      <c r="AX134" s="37"/>
    </row>
    <row r="135" spans="1:50" x14ac:dyDescent="0.2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7"/>
      <c r="AV135" s="37"/>
      <c r="AW135" s="37"/>
      <c r="AX135" s="37"/>
    </row>
    <row r="136" spans="1:50" x14ac:dyDescent="0.2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7"/>
      <c r="AS136" s="37"/>
      <c r="AT136" s="37"/>
      <c r="AU136" s="37"/>
      <c r="AV136" s="37"/>
      <c r="AW136" s="37"/>
      <c r="AX136" s="37"/>
    </row>
    <row r="137" spans="1:50" x14ac:dyDescent="0.2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7"/>
      <c r="AS137" s="37"/>
      <c r="AT137" s="37"/>
      <c r="AU137" s="37"/>
      <c r="AV137" s="37"/>
      <c r="AW137" s="37"/>
      <c r="AX137" s="37"/>
    </row>
    <row r="138" spans="1:50" x14ac:dyDescent="0.2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</row>
    <row r="139" spans="1:50" x14ac:dyDescent="0.2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</row>
    <row r="140" spans="1:50" x14ac:dyDescent="0.2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7"/>
      <c r="AS140" s="37"/>
      <c r="AT140" s="37"/>
      <c r="AU140" s="37"/>
      <c r="AV140" s="37"/>
      <c r="AW140" s="37"/>
      <c r="AX140" s="37"/>
    </row>
    <row r="141" spans="1:50" x14ac:dyDescent="0.2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7"/>
      <c r="AS141" s="37"/>
      <c r="AT141" s="37"/>
      <c r="AU141" s="37"/>
      <c r="AV141" s="37"/>
      <c r="AW141" s="37"/>
      <c r="AX141" s="37"/>
    </row>
    <row r="142" spans="1:50" x14ac:dyDescent="0.2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7"/>
      <c r="AS142" s="37"/>
      <c r="AT142" s="37"/>
      <c r="AU142" s="37"/>
      <c r="AV142" s="37"/>
      <c r="AW142" s="37"/>
      <c r="AX142" s="37"/>
    </row>
    <row r="143" spans="1:50" x14ac:dyDescent="0.2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7"/>
      <c r="AS143" s="37"/>
      <c r="AT143" s="37"/>
      <c r="AU143" s="37"/>
      <c r="AV143" s="37"/>
      <c r="AW143" s="37"/>
      <c r="AX143" s="37"/>
    </row>
    <row r="144" spans="1:50" x14ac:dyDescent="0.2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</row>
    <row r="145" spans="1:50" x14ac:dyDescent="0.2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7"/>
      <c r="AS145" s="37"/>
      <c r="AT145" s="37"/>
      <c r="AU145" s="37"/>
      <c r="AV145" s="37"/>
      <c r="AW145" s="37"/>
      <c r="AX145" s="37"/>
    </row>
    <row r="146" spans="1:50" x14ac:dyDescent="0.2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  <c r="AU146" s="37"/>
      <c r="AV146" s="37"/>
      <c r="AW146" s="37"/>
      <c r="AX146" s="37"/>
    </row>
    <row r="147" spans="1:50" x14ac:dyDescent="0.2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7"/>
      <c r="AS147" s="37"/>
      <c r="AT147" s="37"/>
      <c r="AU147" s="37"/>
      <c r="AV147" s="37"/>
      <c r="AW147" s="37"/>
      <c r="AX147" s="37"/>
    </row>
    <row r="148" spans="1:50" x14ac:dyDescent="0.2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  <c r="AU148" s="37"/>
      <c r="AV148" s="37"/>
      <c r="AW148" s="37"/>
      <c r="AX148" s="37"/>
    </row>
    <row r="149" spans="1:50" x14ac:dyDescent="0.2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37"/>
      <c r="AN149" s="37"/>
      <c r="AO149" s="37"/>
      <c r="AP149" s="37"/>
      <c r="AQ149" s="37"/>
      <c r="AR149" s="37"/>
      <c r="AS149" s="37"/>
      <c r="AT149" s="37"/>
      <c r="AU149" s="37"/>
      <c r="AV149" s="37"/>
      <c r="AW149" s="37"/>
      <c r="AX149" s="37"/>
    </row>
    <row r="150" spans="1:50" x14ac:dyDescent="0.2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7"/>
      <c r="AS150" s="37"/>
      <c r="AT150" s="37"/>
      <c r="AU150" s="37"/>
      <c r="AV150" s="37"/>
      <c r="AW150" s="37"/>
      <c r="AX150" s="37"/>
    </row>
    <row r="151" spans="1:50" x14ac:dyDescent="0.2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7"/>
      <c r="AS151" s="37"/>
      <c r="AT151" s="37"/>
      <c r="AU151" s="37"/>
      <c r="AV151" s="37"/>
      <c r="AW151" s="37"/>
      <c r="AX151" s="37"/>
    </row>
    <row r="152" spans="1:50" x14ac:dyDescent="0.2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7"/>
      <c r="AS152" s="37"/>
      <c r="AT152" s="37"/>
      <c r="AU152" s="37"/>
      <c r="AV152" s="37"/>
      <c r="AW152" s="37"/>
      <c r="AX152" s="37"/>
    </row>
    <row r="153" spans="1:50" x14ac:dyDescent="0.2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7"/>
      <c r="AS153" s="37"/>
      <c r="AT153" s="37"/>
      <c r="AU153" s="37"/>
      <c r="AV153" s="37"/>
      <c r="AW153" s="37"/>
      <c r="AX153" s="37"/>
    </row>
    <row r="154" spans="1:50" x14ac:dyDescent="0.2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7"/>
      <c r="AS154" s="37"/>
      <c r="AT154" s="37"/>
      <c r="AU154" s="37"/>
      <c r="AV154" s="37"/>
      <c r="AW154" s="37"/>
      <c r="AX154" s="37"/>
    </row>
    <row r="155" spans="1:50" x14ac:dyDescent="0.2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  <c r="AU155" s="37"/>
      <c r="AV155" s="37"/>
      <c r="AW155" s="37"/>
      <c r="AX155" s="37"/>
    </row>
    <row r="156" spans="1:50" x14ac:dyDescent="0.2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7"/>
      <c r="AS156" s="37"/>
      <c r="AT156" s="37"/>
      <c r="AU156" s="37"/>
      <c r="AV156" s="37"/>
      <c r="AW156" s="37"/>
      <c r="AX156" s="37"/>
    </row>
    <row r="157" spans="1:50" x14ac:dyDescent="0.2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7"/>
      <c r="AS157" s="37"/>
      <c r="AT157" s="37"/>
      <c r="AU157" s="37"/>
      <c r="AV157" s="37"/>
      <c r="AW157" s="37"/>
      <c r="AX157" s="37"/>
    </row>
    <row r="158" spans="1:50" x14ac:dyDescent="0.2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7"/>
      <c r="AS158" s="37"/>
      <c r="AT158" s="37"/>
      <c r="AU158" s="37"/>
      <c r="AV158" s="37"/>
      <c r="AW158" s="37"/>
      <c r="AX158" s="37"/>
    </row>
    <row r="159" spans="1:50" x14ac:dyDescent="0.2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7"/>
      <c r="AS159" s="37"/>
      <c r="AT159" s="37"/>
      <c r="AU159" s="37"/>
      <c r="AV159" s="37"/>
      <c r="AW159" s="37"/>
      <c r="AX159" s="37"/>
    </row>
    <row r="160" spans="1:50" x14ac:dyDescent="0.2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7"/>
      <c r="AS160" s="37"/>
      <c r="AT160" s="37"/>
      <c r="AU160" s="37"/>
      <c r="AV160" s="37"/>
      <c r="AW160" s="37"/>
      <c r="AX160" s="37"/>
    </row>
    <row r="161" spans="1:50" x14ac:dyDescent="0.2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7"/>
      <c r="AS161" s="37"/>
      <c r="AT161" s="37"/>
      <c r="AU161" s="37"/>
      <c r="AV161" s="37"/>
      <c r="AW161" s="37"/>
      <c r="AX161" s="37"/>
    </row>
    <row r="162" spans="1:50" x14ac:dyDescent="0.2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7"/>
      <c r="AS162" s="37"/>
      <c r="AT162" s="37"/>
      <c r="AU162" s="37"/>
      <c r="AV162" s="37"/>
      <c r="AW162" s="37"/>
      <c r="AX162" s="37"/>
    </row>
    <row r="163" spans="1:50" x14ac:dyDescent="0.2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  <c r="AU163" s="37"/>
      <c r="AV163" s="37"/>
      <c r="AW163" s="37"/>
      <c r="AX163" s="37"/>
    </row>
    <row r="164" spans="1:50" x14ac:dyDescent="0.2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7"/>
      <c r="AS164" s="37"/>
      <c r="AT164" s="37"/>
      <c r="AU164" s="37"/>
      <c r="AV164" s="37"/>
      <c r="AW164" s="37"/>
      <c r="AX164" s="37"/>
    </row>
    <row r="165" spans="1:50" x14ac:dyDescent="0.2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7"/>
      <c r="AS165" s="37"/>
      <c r="AT165" s="37"/>
      <c r="AU165" s="37"/>
      <c r="AV165" s="37"/>
      <c r="AW165" s="37"/>
      <c r="AX165" s="37"/>
    </row>
    <row r="166" spans="1:50" x14ac:dyDescent="0.2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7"/>
      <c r="AS166" s="37"/>
      <c r="AT166" s="37"/>
      <c r="AU166" s="37"/>
      <c r="AV166" s="37"/>
      <c r="AW166" s="37"/>
      <c r="AX166" s="37"/>
    </row>
    <row r="167" spans="1:50" x14ac:dyDescent="0.2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7"/>
      <c r="AS167" s="37"/>
      <c r="AT167" s="37"/>
      <c r="AU167" s="37"/>
      <c r="AV167" s="37"/>
      <c r="AW167" s="37"/>
      <c r="AX167" s="37"/>
    </row>
    <row r="168" spans="1:50" x14ac:dyDescent="0.2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7"/>
      <c r="AS168" s="37"/>
      <c r="AT168" s="37"/>
      <c r="AU168" s="37"/>
      <c r="AV168" s="37"/>
      <c r="AW168" s="37"/>
      <c r="AX168" s="37"/>
    </row>
    <row r="169" spans="1:50" x14ac:dyDescent="0.2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</row>
    <row r="170" spans="1:50" x14ac:dyDescent="0.2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7"/>
      <c r="AS170" s="37"/>
      <c r="AT170" s="37"/>
      <c r="AU170" s="37"/>
      <c r="AV170" s="37"/>
      <c r="AW170" s="37"/>
      <c r="AX170" s="37"/>
    </row>
    <row r="171" spans="1:50" x14ac:dyDescent="0.2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7"/>
      <c r="AS171" s="37"/>
      <c r="AT171" s="37"/>
      <c r="AU171" s="37"/>
      <c r="AV171" s="37"/>
      <c r="AW171" s="37"/>
      <c r="AX171" s="37"/>
    </row>
    <row r="172" spans="1:50" x14ac:dyDescent="0.2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  <c r="AR172" s="37"/>
      <c r="AS172" s="37"/>
      <c r="AT172" s="37"/>
      <c r="AU172" s="37"/>
      <c r="AV172" s="37"/>
      <c r="AW172" s="37"/>
      <c r="AX172" s="37"/>
    </row>
    <row r="173" spans="1:50" x14ac:dyDescent="0.2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7"/>
      <c r="AS173" s="37"/>
      <c r="AT173" s="37"/>
      <c r="AU173" s="37"/>
      <c r="AV173" s="37"/>
      <c r="AW173" s="37"/>
      <c r="AX173" s="37"/>
    </row>
  </sheetData>
  <mergeCells count="20">
    <mergeCell ref="O6:O7"/>
    <mergeCell ref="J6:J7"/>
    <mergeCell ref="K6:K7"/>
    <mergeCell ref="L6:L7"/>
    <mergeCell ref="M6:M7"/>
    <mergeCell ref="N6:N7"/>
    <mergeCell ref="J5:N5"/>
    <mergeCell ref="A6:A7"/>
    <mergeCell ref="B6:B7"/>
    <mergeCell ref="C6:C7"/>
    <mergeCell ref="D6:D7"/>
    <mergeCell ref="E6:E7"/>
    <mergeCell ref="F6:H6"/>
    <mergeCell ref="I6:I7"/>
    <mergeCell ref="A2:B2"/>
    <mergeCell ref="C2:D2"/>
    <mergeCell ref="A3:B3"/>
    <mergeCell ref="C3:D3"/>
    <mergeCell ref="A5:B5"/>
    <mergeCell ref="C5:I5"/>
  </mergeCells>
  <pageMargins left="0.11811023622047245" right="0.11811023622047245" top="0.19685039370078741" bottom="0.19685039370078741" header="0.31496062992125984" footer="0.31496062992125984"/>
  <pageSetup paperSize="8" scale="6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2024</vt:lpstr>
      <vt:lpstr>2023</vt:lpstr>
      <vt:lpstr>2022</vt:lpstr>
      <vt:lpstr>'2023'!Názvy_tisku</vt:lpstr>
      <vt:lpstr>'2024'!Názvy_tisku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Pletichová Patricie</dc:creator>
  <cp:lastModifiedBy>Neckářová Šárka</cp:lastModifiedBy>
  <cp:lastPrinted>2024-08-07T09:32:22Z</cp:lastPrinted>
  <dcterms:created xsi:type="dcterms:W3CDTF">2018-08-09T09:55:29Z</dcterms:created>
  <dcterms:modified xsi:type="dcterms:W3CDTF">2024-08-14T12:35:28Z</dcterms:modified>
</cp:coreProperties>
</file>